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J5" s="1"/>
  <c r="D5"/>
  <c r="E5"/>
  <c r="F5"/>
  <c r="G5"/>
  <c r="H5"/>
  <c r="I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H7" l="1"/>
  <c r="F7"/>
  <c r="D7"/>
  <c r="B7"/>
  <c r="I7"/>
  <c r="G7"/>
  <c r="E7"/>
  <c r="C7"/>
  <c r="J6"/>
  <c r="J7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<sst xmlns="http://schemas.openxmlformats.org/spreadsheetml/2006/main" count="56" uniqueCount="32">
  <si>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</si>
  <si>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</si>
  <si>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</si>
  <si>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</si>
  <si>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</si>
  <si>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</si>
  <si>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</si>
  <si>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</si>
  <si>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</si>
  <si>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</si>
  <si>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</si>
  <si>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</si>
  <si>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</si>
  <si>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</si>
  <si>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</si>
  <si>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</si>
  <si>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</si>
  <si>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</si>
  <si>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</si>
  <si>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</si>
  <si>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</si>
  <si>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</si>
  <si>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</si>
  <si>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</si>
  <si>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</si>
  <si>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</si>
  <si>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</si>
  <si>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</si>
  <si>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</si>
  <si>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</si>
  <si>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</si>
  <si>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28/10/13 - VENCIMENTO 04/11/13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</si>
</sst>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4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2014361.4300000002</v>
      </c>
      <c r="C5" s="14">
        <f t="shared" si="0"/>
        <v>2329456.34</v>
      </c>
      <c r="D5" s="14">
        <f t="shared" si="0"/>
        <v>2828417.48</v>
      </c>
      <c r="E5" s="14">
        <f t="shared" si="0"/>
        <v>2021731.19</v>
      </c>
      <c r="F5" s="14">
        <f t="shared" si="0"/>
        <v>1853852</v>
      </c>
      <c r="G5" s="14">
        <f t="shared" si="0"/>
        <v>2879456.5</v>
      </c>
      <c r="H5" s="14">
        <f t="shared" si="0"/>
        <v>3001069.63</v>
      </c>
      <c r="I5" s="14">
        <f t="shared" si="0"/>
        <v>1681434.4000000001</v>
      </c>
      <c r="J5" s="14">
        <f>SUM(B5:I5)</f>
        <v>18609778.969999999</v>
      </c>
      <c r="K5" s="9"/>
    </row>
    <row r="6" spans="1:11" ht="24" customHeight="1">
      <c r="A6" s="2" t="s">
        <v>29</v>
      </c>
      <c r="B6" s="10">
        <f t="shared" si="0"/>
        <v>-475751.89</v>
      </c>
      <c r="C6" s="10">
        <f t="shared" si="0"/>
        <v>-336798.09</v>
      </c>
      <c r="D6" s="10">
        <f t="shared" si="0"/>
        <v>-365239.2</v>
      </c>
      <c r="E6" s="10">
        <f t="shared" si="0"/>
        <v>-30580.259999999995</v>
      </c>
      <c r="F6" s="10">
        <f t="shared" si="0"/>
        <v>-492465.94999999995</v>
      </c>
      <c r="G6" s="10">
        <f t="shared" si="0"/>
        <v>-524888.25</v>
      </c>
      <c r="H6" s="10">
        <f t="shared" si="0"/>
        <v>-437417.61000000004</v>
      </c>
      <c r="I6" s="10">
        <f t="shared" si="0"/>
        <v>-241143.9</v>
      </c>
      <c r="J6" s="10">
        <f>SUM(B6:I6)</f>
        <v>-2904285.1499999994</v>
      </c>
      <c r="K6" s="9"/>
    </row>
    <row r="7" spans="1:11" ht="29.25" customHeight="1">
      <c r="A7" s="7" t="s">
        <v>30</v>
      </c>
      <c r="B7" s="8">
        <f t="shared" si="0"/>
        <v>1538609.54</v>
      </c>
      <c r="C7" s="8">
        <f t="shared" si="0"/>
        <v>1992658.25</v>
      </c>
      <c r="D7" s="8">
        <f t="shared" si="0"/>
        <v>2463178.2800000003</v>
      </c>
      <c r="E7" s="8">
        <f t="shared" si="0"/>
        <v>1991150.9300000002</v>
      </c>
      <c r="F7" s="8">
        <f t="shared" si="0"/>
        <v>1361386.0499999998</v>
      </c>
      <c r="G7" s="8">
        <f t="shared" si="0"/>
        <v>2354568.25</v>
      </c>
      <c r="H7" s="8">
        <f t="shared" si="0"/>
        <v>2563652.02</v>
      </c>
      <c r="I7" s="8">
        <f t="shared" si="0"/>
        <v>1440290.5</v>
      </c>
      <c r="J7" s="8">
        <f>SUM(B7:I7)</f>
        <v>15705493.82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1305087.58</v>
      </c>
      <c r="C13" s="14">
        <v>1791887.47</v>
      </c>
      <c r="D13" s="14">
        <v>1993077.06</v>
      </c>
      <c r="E13" s="14">
        <v>974039.67</v>
      </c>
      <c r="F13" s="14">
        <v>1209133.25</v>
      </c>
      <c r="G13" s="14">
        <v>1812411.14</v>
      </c>
      <c r="H13" s="14">
        <v>2415183.83</v>
      </c>
      <c r="I13" s="14">
        <v>1211624.08</v>
      </c>
      <c r="J13" s="14">
        <f>SUM(B13:I13)</f>
        <v>12712444.08</v>
      </c>
    </row>
    <row r="14" spans="1:11" ht="27" customHeight="1">
      <c r="A14" s="2" t="s">
        <v>29</v>
      </c>
      <c r="B14" s="10">
        <v>-367097.27</v>
      </c>
      <c r="C14" s="10">
        <v>-225195.42</v>
      </c>
      <c r="D14" s="10">
        <v>-258954.75</v>
      </c>
      <c r="E14" s="10">
        <v>102186.61</v>
      </c>
      <c r="F14" s="10">
        <v>-393298.54</v>
      </c>
      <c r="G14" s="10">
        <v>-369467.97</v>
      </c>
      <c r="H14" s="10">
        <v>-360346.84</v>
      </c>
      <c r="I14" s="10">
        <v>-176008.59</v>
      </c>
      <c r="J14" s="10">
        <f>SUM(B14:I14)</f>
        <v>-2048182.7700000003</v>
      </c>
    </row>
    <row r="15" spans="1:11" ht="27" customHeight="1">
      <c r="A15" s="7" t="s">
        <v>30</v>
      </c>
      <c r="B15" s="8">
        <f>+B13+B14</f>
        <v>937990.31</v>
      </c>
      <c r="C15" s="8">
        <f t="shared" ref="C15:I15" si="1">+C13+C14</f>
        <v>1566692.05</v>
      </c>
      <c r="D15" s="8">
        <f t="shared" si="1"/>
        <v>1734122.31</v>
      </c>
      <c r="E15" s="8">
        <f t="shared" si="1"/>
        <v>1076226.28</v>
      </c>
      <c r="F15" s="8">
        <f t="shared" si="1"/>
        <v>815834.71</v>
      </c>
      <c r="G15" s="8">
        <f t="shared" si="1"/>
        <v>1442943.17</v>
      </c>
      <c r="H15" s="8">
        <f t="shared" si="1"/>
        <v>2054836.99</v>
      </c>
      <c r="I15" s="8">
        <f t="shared" si="1"/>
        <v>1035615.4900000001</v>
      </c>
      <c r="J15" s="8">
        <f>SUM(B15:I15)</f>
        <v>10664261.310000001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709273.85</v>
      </c>
      <c r="C21" s="14">
        <v>537568.87</v>
      </c>
      <c r="D21" s="14">
        <v>835340.42</v>
      </c>
      <c r="E21" s="14">
        <v>1047691.52</v>
      </c>
      <c r="F21" s="14">
        <v>644718.75</v>
      </c>
      <c r="G21" s="14">
        <v>1067045.3600000001</v>
      </c>
      <c r="H21" s="14">
        <v>585885.80000000005</v>
      </c>
      <c r="I21" s="14">
        <v>469810.32</v>
      </c>
      <c r="J21" s="14">
        <f>SUM(B21:I21)</f>
        <v>5897334.8900000006</v>
      </c>
      <c r="L21" s="16"/>
    </row>
    <row r="22" spans="1:12" ht="27" customHeight="1">
      <c r="A22" s="2" t="s">
        <v>29</v>
      </c>
      <c r="B22" s="11">
        <v>-108654.62</v>
      </c>
      <c r="C22" s="11">
        <v>-111602.67</v>
      </c>
      <c r="D22" s="11">
        <v>-106284.45</v>
      </c>
      <c r="E22" s="11">
        <v>-132766.87</v>
      </c>
      <c r="F22" s="11">
        <v>-99167.41</v>
      </c>
      <c r="G22" s="11">
        <v>-155420.28</v>
      </c>
      <c r="H22" s="11">
        <v>-77070.77</v>
      </c>
      <c r="I22" s="11">
        <v>-65135.31</v>
      </c>
      <c r="J22" s="10">
        <f>SUM(B22:I22)</f>
        <v>-856102.38000000012</v>
      </c>
      <c r="L22" s="16"/>
    </row>
    <row r="23" spans="1:12" ht="29.25" customHeight="1">
      <c r="A23" s="7" t="s">
        <v>30</v>
      </c>
      <c r="B23" s="8">
        <f>+B21+B22</f>
        <v>600619.23</v>
      </c>
      <c r="C23" s="8">
        <f t="shared" ref="C23:J23" si="2">+C21+C22</f>
        <v>425966.2</v>
      </c>
      <c r="D23" s="8">
        <f t="shared" si="2"/>
        <v>729055.97000000009</v>
      </c>
      <c r="E23" s="8">
        <f t="shared" si="2"/>
        <v>914924.65</v>
      </c>
      <c r="F23" s="8">
        <f t="shared" si="2"/>
        <v>545551.34</v>
      </c>
      <c r="G23" s="8">
        <f t="shared" si="2"/>
        <v>911625.08000000007</v>
      </c>
      <c r="H23" s="8">
        <f t="shared" si="2"/>
        <v>508815.03</v>
      </c>
      <c r="I23" s="8">
        <f t="shared" si="2"/>
        <v>404675.01</v>
      </c>
      <c r="J23" s="8">
        <f t="shared" si="2"/>
        <v>5041232.5100000007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2013-11-06T17:34:23Z</dcterms:modified>
</cp:coreProperties>
</file>