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I7" l="1"/>
  <c r="G7"/>
  <c r="E7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<sst xmlns="http://schemas.openxmlformats.org/spreadsheetml/2006/main" count="56" uniqueCount="32">
  <si>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</si>
  <si>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</si>
  <si>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</si>
  <si>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</si>
  <si>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</si>
  <si>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</si>
  <si>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</si>
  <si>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</si>
  <si>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</si>
  <si>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</si>
  <si>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</si>
  <si>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</si>
  <si>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</si>
  <si>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</si>
  <si>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</si>
  <si>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</si>
  <si>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</si>
  <si>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</si>
  <si>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</si>
  <si>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</si>
  <si>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</si>
  <si>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</si>
  <si>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</si>
  <si>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</si>
  <si>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</si>
  <si>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</si>
  <si>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</si>
  <si>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</si>
  <si>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</si>
  <si>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</si>
  <si>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</si>
  <si>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26/10/13 - VENCIMENTO 01/11/13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</si>
</sst>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1395210.87</v>
      </c>
      <c r="C5" s="14">
        <f t="shared" si="0"/>
        <v>1594393.35</v>
      </c>
      <c r="D5" s="14">
        <f t="shared" si="0"/>
        <v>2038341.8900000001</v>
      </c>
      <c r="E5" s="14">
        <f t="shared" si="0"/>
        <v>1474129.3</v>
      </c>
      <c r="F5" s="14">
        <f t="shared" si="0"/>
        <v>1182106.17</v>
      </c>
      <c r="G5" s="14">
        <f t="shared" si="0"/>
        <v>2025288.43</v>
      </c>
      <c r="H5" s="14">
        <f t="shared" si="0"/>
        <v>1992726.62</v>
      </c>
      <c r="I5" s="14">
        <f t="shared" si="0"/>
        <v>1013172.13</v>
      </c>
      <c r="J5" s="14">
        <f>SUM(B5:I5)</f>
        <v>12715368.76</v>
      </c>
      <c r="K5" s="9"/>
    </row>
    <row r="6" spans="1:11" ht="24" customHeight="1">
      <c r="A6" s="2" t="s">
        <v>29</v>
      </c>
      <c r="B6" s="10">
        <f t="shared" si="0"/>
        <v>-208659</v>
      </c>
      <c r="C6" s="10">
        <f t="shared" si="0"/>
        <v>-258595.91</v>
      </c>
      <c r="D6" s="10">
        <f t="shared" si="0"/>
        <v>-271679.35999999999</v>
      </c>
      <c r="E6" s="10">
        <f t="shared" si="0"/>
        <v>-198106.83000000002</v>
      </c>
      <c r="F6" s="10">
        <f t="shared" si="0"/>
        <v>-197740.3</v>
      </c>
      <c r="G6" s="10">
        <f t="shared" si="0"/>
        <v>-242363.65</v>
      </c>
      <c r="H6" s="10">
        <f t="shared" si="0"/>
        <v>-188648.61</v>
      </c>
      <c r="I6" s="10">
        <f t="shared" si="0"/>
        <v>-163116</v>
      </c>
      <c r="J6" s="10">
        <f>SUM(B6:I6)</f>
        <v>-1728909.6600000001</v>
      </c>
      <c r="K6" s="9"/>
    </row>
    <row r="7" spans="1:11" ht="29.25" customHeight="1">
      <c r="A7" s="7" t="s">
        <v>30</v>
      </c>
      <c r="B7" s="8">
        <f t="shared" si="0"/>
        <v>1186551.8700000001</v>
      </c>
      <c r="C7" s="8">
        <f t="shared" si="0"/>
        <v>1335797.44</v>
      </c>
      <c r="D7" s="8">
        <f t="shared" si="0"/>
        <v>1766662.5300000003</v>
      </c>
      <c r="E7" s="8">
        <f t="shared" si="0"/>
        <v>1276022.4700000002</v>
      </c>
      <c r="F7" s="8">
        <f t="shared" si="0"/>
        <v>984365.86999999988</v>
      </c>
      <c r="G7" s="8">
        <f t="shared" si="0"/>
        <v>1782924.7799999998</v>
      </c>
      <c r="H7" s="8">
        <f t="shared" si="0"/>
        <v>1804078.0099999998</v>
      </c>
      <c r="I7" s="8">
        <f t="shared" si="0"/>
        <v>850056.13</v>
      </c>
      <c r="J7" s="8">
        <f>SUM(B7:I7)</f>
        <v>10986459.100000001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806940.68</v>
      </c>
      <c r="C13" s="14">
        <v>1149052.52</v>
      </c>
      <c r="D13" s="14">
        <v>1328535.33</v>
      </c>
      <c r="E13" s="14">
        <v>613907.75</v>
      </c>
      <c r="F13" s="14">
        <v>683896.47</v>
      </c>
      <c r="G13" s="14">
        <v>1144249.17</v>
      </c>
      <c r="H13" s="14">
        <v>1464923.8</v>
      </c>
      <c r="I13" s="14">
        <v>672135.64</v>
      </c>
      <c r="J13" s="14">
        <f>SUM(B13:I13)</f>
        <v>7863641.3599999994</v>
      </c>
    </row>
    <row r="14" spans="1:11" ht="27" customHeight="1">
      <c r="A14" s="2" t="s">
        <v>29</v>
      </c>
      <c r="B14" s="10">
        <v>-108303</v>
      </c>
      <c r="C14" s="10">
        <v>-159304.91</v>
      </c>
      <c r="D14" s="10">
        <v>-150572.35999999999</v>
      </c>
      <c r="E14" s="10">
        <v>-68503.83</v>
      </c>
      <c r="F14" s="10">
        <v>-94027.3</v>
      </c>
      <c r="G14" s="10">
        <v>-114542.65</v>
      </c>
      <c r="H14" s="10">
        <v>-127340.61</v>
      </c>
      <c r="I14" s="10">
        <v>-106791</v>
      </c>
      <c r="J14" s="10">
        <f>SUM(B14:I14)</f>
        <v>-929385.66</v>
      </c>
    </row>
    <row r="15" spans="1:11" ht="27" customHeight="1">
      <c r="A15" s="7" t="s">
        <v>30</v>
      </c>
      <c r="B15" s="8">
        <f>+B13+B14</f>
        <v>698637.68</v>
      </c>
      <c r="C15" s="8">
        <f t="shared" ref="C15:I15" si="1">+C13+C14</f>
        <v>989747.61</v>
      </c>
      <c r="D15" s="8">
        <f t="shared" si="1"/>
        <v>1177962.9700000002</v>
      </c>
      <c r="E15" s="8">
        <f t="shared" si="1"/>
        <v>545403.92000000004</v>
      </c>
      <c r="F15" s="8">
        <f t="shared" si="1"/>
        <v>589869.16999999993</v>
      </c>
      <c r="G15" s="8">
        <f t="shared" si="1"/>
        <v>1029706.5199999999</v>
      </c>
      <c r="H15" s="8">
        <f t="shared" si="1"/>
        <v>1337583.19</v>
      </c>
      <c r="I15" s="8">
        <f t="shared" si="1"/>
        <v>565344.64</v>
      </c>
      <c r="J15" s="8">
        <f>SUM(B15:I15)</f>
        <v>6934255.7000000002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588270.18999999994</v>
      </c>
      <c r="C21" s="14">
        <v>445340.83</v>
      </c>
      <c r="D21" s="14">
        <v>709806.56</v>
      </c>
      <c r="E21" s="14">
        <v>860221.55</v>
      </c>
      <c r="F21" s="14">
        <v>498209.7</v>
      </c>
      <c r="G21" s="14">
        <v>881039.26</v>
      </c>
      <c r="H21" s="14">
        <v>527802.81999999995</v>
      </c>
      <c r="I21" s="14">
        <v>341036.49</v>
      </c>
      <c r="J21" s="14">
        <f>SUM(B21:I21)</f>
        <v>4851727.4000000004</v>
      </c>
      <c r="L21" s="16"/>
    </row>
    <row r="22" spans="1:12" ht="27" customHeight="1">
      <c r="A22" s="2" t="s">
        <v>29</v>
      </c>
      <c r="B22" s="11">
        <v>-100356</v>
      </c>
      <c r="C22" s="11">
        <v>-99291</v>
      </c>
      <c r="D22" s="11">
        <v>-121107</v>
      </c>
      <c r="E22" s="11">
        <v>-129603</v>
      </c>
      <c r="F22" s="11">
        <v>-103713</v>
      </c>
      <c r="G22" s="11">
        <v>-127821</v>
      </c>
      <c r="H22" s="11">
        <v>-61308</v>
      </c>
      <c r="I22" s="11">
        <v>-56325</v>
      </c>
      <c r="J22" s="10">
        <f>SUM(B22:I22)</f>
        <v>-799524</v>
      </c>
      <c r="L22" s="16"/>
    </row>
    <row r="23" spans="1:12" ht="29.25" customHeight="1">
      <c r="A23" s="7" t="s">
        <v>30</v>
      </c>
      <c r="B23" s="8">
        <f>+B21+B22</f>
        <v>487914.18999999994</v>
      </c>
      <c r="C23" s="8">
        <f t="shared" ref="C23:J23" si="2">+C21+C22</f>
        <v>346049.83</v>
      </c>
      <c r="D23" s="8">
        <f t="shared" si="2"/>
        <v>588699.56000000006</v>
      </c>
      <c r="E23" s="8">
        <f t="shared" si="2"/>
        <v>730618.55</v>
      </c>
      <c r="F23" s="8">
        <f t="shared" si="2"/>
        <v>394496.7</v>
      </c>
      <c r="G23" s="8">
        <f t="shared" si="2"/>
        <v>753218.26</v>
      </c>
      <c r="H23" s="8">
        <f t="shared" si="2"/>
        <v>466494.81999999995</v>
      </c>
      <c r="I23" s="8">
        <f t="shared" si="2"/>
        <v>284711.49</v>
      </c>
      <c r="J23" s="8">
        <f t="shared" si="2"/>
        <v>4052203.4000000004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2013-11-06T17:34:34Z</dcterms:modified>
</cp:coreProperties>
</file>