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<sst xmlns="http://schemas.openxmlformats.org/spreadsheetml/2006/main" count="56" uniqueCount="32">
  <si>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</si>
  <si>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</si>
  <si>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</si>
  <si>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</si>
  <si>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</si>
  <si>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</si>
  <si>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</si>
  <si>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</si>
  <si>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</si>
  <si>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</si>
  <si>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</si>
  <si>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</si>
  <si>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</si>
  <si>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</si>
  <si>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</si>
  <si>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</si>
  <si>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</si>
  <si>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</si>
  <si>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</si>
  <si>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</si>
  <si>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</si>
  <si>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</si>
  <si>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</si>
  <si>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</si>
  <si>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</si>
  <si>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</si>
  <si>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</si>
  <si>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</si>
  <si>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</si>
  <si>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</si>
  <si>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</si>
  <si>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24/10/13 - VENCIMENTO 31/10/13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</si>
</sst>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2257358.66</v>
      </c>
      <c r="C5" s="14">
        <f t="shared" si="0"/>
        <v>2707879.87</v>
      </c>
      <c r="D5" s="14">
        <f t="shared" si="0"/>
        <v>2972666.97</v>
      </c>
      <c r="E5" s="14">
        <f t="shared" si="0"/>
        <v>2447211.94</v>
      </c>
      <c r="F5" s="14">
        <f t="shared" si="0"/>
        <v>2057389.37</v>
      </c>
      <c r="G5" s="14">
        <f t="shared" si="0"/>
        <v>3183145.3099999996</v>
      </c>
      <c r="H5" s="14">
        <f t="shared" si="0"/>
        <v>3198064.22</v>
      </c>
      <c r="I5" s="14">
        <f t="shared" si="0"/>
        <v>1861598.01</v>
      </c>
      <c r="J5" s="14">
        <f>SUM(B5:I5)</f>
        <v>20685314.349999998</v>
      </c>
      <c r="K5" s="9"/>
    </row>
    <row r="6" spans="1:11" ht="24" customHeight="1">
      <c r="A6" s="2" t="s">
        <v>29</v>
      </c>
      <c r="B6" s="10">
        <f t="shared" si="0"/>
        <v>-351532.24</v>
      </c>
      <c r="C6" s="10">
        <f t="shared" si="0"/>
        <v>-335165.52</v>
      </c>
      <c r="D6" s="10">
        <f t="shared" si="0"/>
        <v>-303277.13</v>
      </c>
      <c r="E6" s="10">
        <f t="shared" si="0"/>
        <v>-329468.22000000003</v>
      </c>
      <c r="F6" s="10">
        <f t="shared" si="0"/>
        <v>-353685.5</v>
      </c>
      <c r="G6" s="10">
        <f t="shared" si="0"/>
        <v>-414434.22</v>
      </c>
      <c r="H6" s="10">
        <f t="shared" si="0"/>
        <v>-340844.9</v>
      </c>
      <c r="I6" s="10">
        <f t="shared" si="0"/>
        <v>-244932.98</v>
      </c>
      <c r="J6" s="10">
        <f>SUM(B6:I6)</f>
        <v>-2673340.71</v>
      </c>
      <c r="K6" s="9"/>
    </row>
    <row r="7" spans="1:11" ht="29.25" customHeight="1">
      <c r="A7" s="7" t="s">
        <v>30</v>
      </c>
      <c r="B7" s="8">
        <f t="shared" si="0"/>
        <v>1905826.42</v>
      </c>
      <c r="C7" s="8">
        <f t="shared" si="0"/>
        <v>2372714.3499999996</v>
      </c>
      <c r="D7" s="8">
        <f t="shared" si="0"/>
        <v>2669389.8400000003</v>
      </c>
      <c r="E7" s="8">
        <f t="shared" si="0"/>
        <v>2117743.7199999997</v>
      </c>
      <c r="F7" s="8">
        <f t="shared" si="0"/>
        <v>1703703.87</v>
      </c>
      <c r="G7" s="8">
        <f t="shared" si="0"/>
        <v>2768711.09</v>
      </c>
      <c r="H7" s="8">
        <f t="shared" si="0"/>
        <v>2857219.3200000003</v>
      </c>
      <c r="I7" s="8">
        <f t="shared" si="0"/>
        <v>1616665.03</v>
      </c>
      <c r="J7" s="8">
        <f>SUM(B7:I7)</f>
        <v>18011973.640000001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1436647.28</v>
      </c>
      <c r="C13" s="14">
        <v>2064360.91</v>
      </c>
      <c r="D13" s="14">
        <v>2044768.58</v>
      </c>
      <c r="E13" s="14">
        <v>1267945.1599999999</v>
      </c>
      <c r="F13" s="14">
        <v>1337229.07</v>
      </c>
      <c r="G13" s="14">
        <v>1990964.4</v>
      </c>
      <c r="H13" s="14">
        <v>2546906.08</v>
      </c>
      <c r="I13" s="14">
        <v>1341110.32</v>
      </c>
      <c r="J13" s="14">
        <f>SUM(B13:I13)</f>
        <v>14029931.800000001</v>
      </c>
    </row>
    <row r="14" spans="1:11" ht="27" customHeight="1">
      <c r="A14" s="2" t="s">
        <v>29</v>
      </c>
      <c r="B14" s="10">
        <v>-245590.74</v>
      </c>
      <c r="C14" s="10">
        <v>-217034.23999999999</v>
      </c>
      <c r="D14" s="10">
        <v>-202917.4</v>
      </c>
      <c r="E14" s="10">
        <v>-202756.39</v>
      </c>
      <c r="F14" s="10">
        <v>-260235.4</v>
      </c>
      <c r="G14" s="10">
        <v>-267023.49</v>
      </c>
      <c r="H14" s="10">
        <v>-269347.5</v>
      </c>
      <c r="I14" s="10">
        <v>-181323.1</v>
      </c>
      <c r="J14" s="10">
        <f>SUM(B14:I14)</f>
        <v>-1846228.26</v>
      </c>
    </row>
    <row r="15" spans="1:11" ht="27" customHeight="1">
      <c r="A15" s="7" t="s">
        <v>30</v>
      </c>
      <c r="B15" s="8">
        <f>+B13+B14</f>
        <v>1191056.54</v>
      </c>
      <c r="C15" s="8">
        <f t="shared" ref="C15:I15" si="1">+C13+C14</f>
        <v>1847326.67</v>
      </c>
      <c r="D15" s="8">
        <f t="shared" si="1"/>
        <v>1841851.1800000002</v>
      </c>
      <c r="E15" s="8">
        <f t="shared" si="1"/>
        <v>1065188.77</v>
      </c>
      <c r="F15" s="8">
        <f t="shared" si="1"/>
        <v>1076993.6700000002</v>
      </c>
      <c r="G15" s="8">
        <f t="shared" si="1"/>
        <v>1723940.91</v>
      </c>
      <c r="H15" s="8">
        <f t="shared" si="1"/>
        <v>2277558.58</v>
      </c>
      <c r="I15" s="8">
        <f t="shared" si="1"/>
        <v>1159787.22</v>
      </c>
      <c r="J15" s="8">
        <f>SUM(B15:I15)</f>
        <v>12183703.540000001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820711.38</v>
      </c>
      <c r="C21" s="14">
        <v>643518.96</v>
      </c>
      <c r="D21" s="14">
        <v>927898.39</v>
      </c>
      <c r="E21" s="14">
        <v>1179266.78</v>
      </c>
      <c r="F21" s="14">
        <v>720160.3</v>
      </c>
      <c r="G21" s="14">
        <v>1192180.9099999999</v>
      </c>
      <c r="H21" s="14">
        <v>651158.14</v>
      </c>
      <c r="I21" s="14">
        <v>520487.69</v>
      </c>
      <c r="J21" s="14">
        <f>SUM(B21:I21)</f>
        <v>6655382.5499999998</v>
      </c>
      <c r="L21" s="16"/>
    </row>
    <row r="22" spans="1:12" ht="27" customHeight="1">
      <c r="A22" s="2" t="s">
        <v>29</v>
      </c>
      <c r="B22" s="11">
        <v>-105941.5</v>
      </c>
      <c r="C22" s="11">
        <v>-118131.28</v>
      </c>
      <c r="D22" s="11">
        <v>-100359.73</v>
      </c>
      <c r="E22" s="11">
        <v>-126711.83</v>
      </c>
      <c r="F22" s="11">
        <v>-93450.1</v>
      </c>
      <c r="G22" s="11">
        <v>-147410.73000000001</v>
      </c>
      <c r="H22" s="11">
        <v>-71497.399999999994</v>
      </c>
      <c r="I22" s="11">
        <v>-63609.88</v>
      </c>
      <c r="J22" s="10">
        <f>SUM(B22:I22)</f>
        <v>-827112.45000000007</v>
      </c>
      <c r="L22" s="16"/>
    </row>
    <row r="23" spans="1:12" ht="29.25" customHeight="1">
      <c r="A23" s="7" t="s">
        <v>30</v>
      </c>
      <c r="B23" s="8">
        <f>+B21+B22</f>
        <v>714769.88</v>
      </c>
      <c r="C23" s="8">
        <f t="shared" ref="C23:J23" si="2">+C21+C22</f>
        <v>525387.67999999993</v>
      </c>
      <c r="D23" s="8">
        <f t="shared" si="2"/>
        <v>827538.66</v>
      </c>
      <c r="E23" s="8">
        <f t="shared" si="2"/>
        <v>1052554.95</v>
      </c>
      <c r="F23" s="8">
        <f t="shared" si="2"/>
        <v>626710.20000000007</v>
      </c>
      <c r="G23" s="8">
        <f t="shared" si="2"/>
        <v>1044770.1799999999</v>
      </c>
      <c r="H23" s="8">
        <f t="shared" si="2"/>
        <v>579660.74</v>
      </c>
      <c r="I23" s="8">
        <f t="shared" si="2"/>
        <v>456877.81</v>
      </c>
      <c r="J23" s="8">
        <f t="shared" si="2"/>
        <v>5828270.0999999996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2013-11-06T17:34:41Z</dcterms:modified>
</cp:coreProperties>
</file>