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B7" s="1"/>
  <c r="C23"/>
  <c r="D23"/>
  <c r="D7" s="1"/>
  <c r="E23"/>
  <c r="F23"/>
  <c r="F7" s="1"/>
  <c r="G23"/>
  <c r="H23"/>
  <c r="H7" s="1"/>
  <c r="I23"/>
  <c r="G7" l="1"/>
  <c r="E7"/>
  <c r="C7"/>
  <c r="J6"/>
  <c r="I7"/>
  <c r="J7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<sst xmlns="http://schemas.openxmlformats.org/spreadsheetml/2006/main" count="56" uniqueCount="32">
  <si>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</si>
  <si>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</si>
  <si>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</si>
  <si>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</si>
  <si>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</si>
  <si>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</si>
  <si>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</si>
  <si>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</si>
  <si>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</si>
  <si>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</si>
  <si>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</si>
  <si>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</si>
  <si>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</si>
  <si>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</si>
  <si>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</si>
  <si>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</si>
  <si>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</si>
  <si>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</si>
  <si>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</si>
  <si>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</si>
  <si>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</si>
  <si>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</si>
  <si>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</si>
  <si>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</si>
  <si>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</si>
  <si>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</si>
  <si>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</si>
  <si>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</si>
  <si>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</si>
  <si>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</si>
  <si>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</si>
  <si>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23/10/13 - VENCIMENTO 30/10/13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</si>
</sst>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2243833.2599999998</v>
      </c>
      <c r="C5" s="14">
        <f t="shared" si="0"/>
        <v>2675595.5</v>
      </c>
      <c r="D5" s="14">
        <f t="shared" si="0"/>
        <v>2933734.42</v>
      </c>
      <c r="E5" s="14">
        <f t="shared" si="0"/>
        <v>2436717.75</v>
      </c>
      <c r="F5" s="14">
        <f t="shared" si="0"/>
        <v>2035102.7200000002</v>
      </c>
      <c r="G5" s="14">
        <f t="shared" si="0"/>
        <v>3124615.66</v>
      </c>
      <c r="H5" s="14">
        <f t="shared" si="0"/>
        <v>3243974.31</v>
      </c>
      <c r="I5" s="14">
        <f t="shared" si="0"/>
        <v>1834359.56</v>
      </c>
      <c r="J5" s="14">
        <f>SUM(B5:I5)</f>
        <v>20527933.18</v>
      </c>
      <c r="K5" s="9"/>
    </row>
    <row r="6" spans="1:11" ht="24" customHeight="1">
      <c r="A6" s="2" t="s">
        <v>29</v>
      </c>
      <c r="B6" s="10">
        <f t="shared" si="0"/>
        <v>-587405.01</v>
      </c>
      <c r="C6" s="10">
        <f t="shared" si="0"/>
        <v>-325168.38</v>
      </c>
      <c r="D6" s="10">
        <f t="shared" si="0"/>
        <v>-316058.11</v>
      </c>
      <c r="E6" s="10">
        <f t="shared" si="0"/>
        <v>-270782.65000000002</v>
      </c>
      <c r="F6" s="10">
        <f t="shared" si="0"/>
        <v>-563130.64</v>
      </c>
      <c r="G6" s="10">
        <f t="shared" si="0"/>
        <v>-643531.77</v>
      </c>
      <c r="H6" s="10">
        <f t="shared" si="0"/>
        <v>-479836.43999999994</v>
      </c>
      <c r="I6" s="10">
        <f t="shared" si="0"/>
        <v>-65698.98</v>
      </c>
      <c r="J6" s="10">
        <f>SUM(B6:I6)</f>
        <v>-3251611.98</v>
      </c>
      <c r="K6" s="9"/>
    </row>
    <row r="7" spans="1:11" ht="29.25" customHeight="1">
      <c r="A7" s="7" t="s">
        <v>30</v>
      </c>
      <c r="B7" s="8">
        <f t="shared" si="0"/>
        <v>1656428.25</v>
      </c>
      <c r="C7" s="8">
        <f t="shared" si="0"/>
        <v>2350427.12</v>
      </c>
      <c r="D7" s="8">
        <f t="shared" si="0"/>
        <v>2617676.31</v>
      </c>
      <c r="E7" s="8">
        <f t="shared" si="0"/>
        <v>2165935.0999999996</v>
      </c>
      <c r="F7" s="8">
        <f t="shared" si="0"/>
        <v>1471972.08</v>
      </c>
      <c r="G7" s="8">
        <f t="shared" si="0"/>
        <v>2481083.8899999997</v>
      </c>
      <c r="H7" s="8">
        <f t="shared" si="0"/>
        <v>2764137.87</v>
      </c>
      <c r="I7" s="8">
        <f t="shared" si="0"/>
        <v>1768660.5799999998</v>
      </c>
      <c r="J7" s="8">
        <f>SUM(B7:I7)</f>
        <v>17276321.199999999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1428529.16</v>
      </c>
      <c r="C13" s="14">
        <v>2038293.09</v>
      </c>
      <c r="D13" s="14">
        <v>2013056</v>
      </c>
      <c r="E13" s="14">
        <v>1268357.07</v>
      </c>
      <c r="F13" s="14">
        <v>1329384.54</v>
      </c>
      <c r="G13" s="14">
        <v>1959580.49</v>
      </c>
      <c r="H13" s="14">
        <v>2586064.08</v>
      </c>
      <c r="I13" s="14">
        <v>1314826.19</v>
      </c>
      <c r="J13" s="14">
        <f>SUM(B13:I13)</f>
        <v>13938090.619999999</v>
      </c>
    </row>
    <row r="14" spans="1:11" ht="27" customHeight="1">
      <c r="A14" s="2" t="s">
        <v>29</v>
      </c>
      <c r="B14" s="10">
        <v>-483995.51</v>
      </c>
      <c r="C14" s="10">
        <v>-214114.1</v>
      </c>
      <c r="D14" s="10">
        <v>-221022.38</v>
      </c>
      <c r="E14" s="10">
        <v>-151030.79</v>
      </c>
      <c r="F14" s="10">
        <v>-469212.54</v>
      </c>
      <c r="G14" s="10">
        <v>-501941.04</v>
      </c>
      <c r="H14" s="10">
        <v>-407088.04</v>
      </c>
      <c r="I14" s="10">
        <v>-2240.1</v>
      </c>
      <c r="J14" s="10">
        <f>SUM(B14:I14)</f>
        <v>-2450644.5</v>
      </c>
    </row>
    <row r="15" spans="1:11" ht="27" customHeight="1">
      <c r="A15" s="7" t="s">
        <v>30</v>
      </c>
      <c r="B15" s="8">
        <f>+B13+B14</f>
        <v>944533.64999999991</v>
      </c>
      <c r="C15" s="8">
        <f t="shared" ref="C15:I15" si="1">+C13+C14</f>
        <v>1824178.99</v>
      </c>
      <c r="D15" s="8">
        <f t="shared" si="1"/>
        <v>1792033.62</v>
      </c>
      <c r="E15" s="8">
        <f t="shared" si="1"/>
        <v>1117326.28</v>
      </c>
      <c r="F15" s="8">
        <f t="shared" si="1"/>
        <v>860172</v>
      </c>
      <c r="G15" s="8">
        <f t="shared" si="1"/>
        <v>1457639.45</v>
      </c>
      <c r="H15" s="8">
        <f t="shared" si="1"/>
        <v>2178976.04</v>
      </c>
      <c r="I15" s="8">
        <f t="shared" si="1"/>
        <v>1312586.0899999999</v>
      </c>
      <c r="J15" s="8">
        <f>SUM(B15:I15)</f>
        <v>11487446.120000001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815304.1</v>
      </c>
      <c r="C21" s="14">
        <v>637302.41</v>
      </c>
      <c r="D21" s="14">
        <v>920678.42</v>
      </c>
      <c r="E21" s="14">
        <v>1168360.68</v>
      </c>
      <c r="F21" s="14">
        <v>705718.18</v>
      </c>
      <c r="G21" s="14">
        <v>1165035.17</v>
      </c>
      <c r="H21" s="14">
        <v>657910.23</v>
      </c>
      <c r="I21" s="14">
        <v>519533.37</v>
      </c>
      <c r="J21" s="14">
        <f>SUM(B21:I21)</f>
        <v>6589842.5599999996</v>
      </c>
      <c r="L21" s="16"/>
    </row>
    <row r="22" spans="1:12" ht="27" customHeight="1">
      <c r="A22" s="2" t="s">
        <v>29</v>
      </c>
      <c r="B22" s="11">
        <v>-103409.5</v>
      </c>
      <c r="C22" s="11">
        <v>-111054.28</v>
      </c>
      <c r="D22" s="11">
        <v>-95035.73</v>
      </c>
      <c r="E22" s="11">
        <v>-119751.86</v>
      </c>
      <c r="F22" s="11">
        <v>-93918.1</v>
      </c>
      <c r="G22" s="11">
        <v>-141590.73000000001</v>
      </c>
      <c r="H22" s="11">
        <v>-72748.399999999994</v>
      </c>
      <c r="I22" s="11">
        <v>-63458.879999999997</v>
      </c>
      <c r="J22" s="10">
        <f>SUM(B22:I22)</f>
        <v>-800967.48</v>
      </c>
      <c r="L22" s="16"/>
    </row>
    <row r="23" spans="1:12" ht="29.25" customHeight="1">
      <c r="A23" s="7" t="s">
        <v>30</v>
      </c>
      <c r="B23" s="8">
        <f>+B21+B22</f>
        <v>711894.6</v>
      </c>
      <c r="C23" s="8">
        <f t="shared" ref="C23:J23" si="2">+C21+C22</f>
        <v>526248.13</v>
      </c>
      <c r="D23" s="8">
        <f t="shared" si="2"/>
        <v>825642.69000000006</v>
      </c>
      <c r="E23" s="8">
        <f t="shared" si="2"/>
        <v>1048608.8199999998</v>
      </c>
      <c r="F23" s="8">
        <f t="shared" si="2"/>
        <v>611800.08000000007</v>
      </c>
      <c r="G23" s="8">
        <f t="shared" si="2"/>
        <v>1023444.44</v>
      </c>
      <c r="H23" s="8">
        <f t="shared" si="2"/>
        <v>585161.82999999996</v>
      </c>
      <c r="I23" s="8">
        <f t="shared" si="2"/>
        <v>456074.49</v>
      </c>
      <c r="J23" s="8">
        <f t="shared" si="2"/>
        <v>5788875.0800000001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2013-11-06T17:34:44Z</dcterms:modified>
</cp:coreProperties>
</file>