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B7" s="1"/>
  <c r="C23"/>
  <c r="D23"/>
  <c r="D7" s="1"/>
  <c r="E23"/>
  <c r="F23"/>
  <c r="F7" s="1"/>
  <c r="G23"/>
  <c r="H23"/>
  <c r="H7" s="1"/>
  <c r="I23"/>
  <c r="I7" l="1"/>
  <c r="G7"/>
  <c r="E7"/>
  <c r="C7"/>
  <c r="J6"/>
  <c r="J7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<sst xmlns="http://schemas.openxmlformats.org/spreadsheetml/2006/main" count="56" uniqueCount="32">
  <si>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</si>
  <si>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</si>
  <si>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</si>
  <si>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</si>
  <si>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</si>
  <si>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</si>
  <si>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</si>
  <si>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</si>
  <si>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</si>
  <si>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</si>
  <si>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</si>
  <si>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</si>
  <si>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</si>
  <si>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</si>
  <si>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</si>
  <si>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</si>
  <si>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</si>
  <si>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</si>
  <si>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</si>
  <si>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</si>
  <si>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</si>
  <si>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</si>
  <si>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</si>
  <si>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</si>
  <si>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</si>
  <si>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</si>
  <si>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</si>
  <si>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</si>
  <si>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</si>
  <si>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</si>
  <si>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</si>
  <si>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22/10/13 - VENCIMENTO 29/10/13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</si>
</sst>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2205400.89</v>
      </c>
      <c r="C5" s="14">
        <f t="shared" si="0"/>
        <v>2676329.67</v>
      </c>
      <c r="D5" s="14">
        <f t="shared" si="0"/>
        <v>2907114.45</v>
      </c>
      <c r="E5" s="14">
        <f t="shared" si="0"/>
        <v>2418884.37</v>
      </c>
      <c r="F5" s="14">
        <f t="shared" si="0"/>
        <v>1992534.69</v>
      </c>
      <c r="G5" s="14">
        <f t="shared" si="0"/>
        <v>3094072.24</v>
      </c>
      <c r="H5" s="14">
        <f t="shared" si="0"/>
        <v>3223748.5</v>
      </c>
      <c r="I5" s="14">
        <f t="shared" si="0"/>
        <v>1837527.2599999998</v>
      </c>
      <c r="J5" s="14">
        <f>SUM(B5:I5)</f>
        <v>20355612.07</v>
      </c>
      <c r="K5" s="9"/>
    </row>
    <row r="6" spans="1:11" ht="24" customHeight="1">
      <c r="A6" s="2" t="s">
        <v>29</v>
      </c>
      <c r="B6" s="10">
        <f t="shared" si="0"/>
        <v>-251919.18</v>
      </c>
      <c r="C6" s="10">
        <f t="shared" si="0"/>
        <v>-320155.94</v>
      </c>
      <c r="D6" s="10">
        <f t="shared" si="0"/>
        <v>-269876.44</v>
      </c>
      <c r="E6" s="10">
        <f t="shared" si="0"/>
        <v>-276878.62</v>
      </c>
      <c r="F6" s="10">
        <f t="shared" si="0"/>
        <v>-224293.15</v>
      </c>
      <c r="G6" s="10">
        <f t="shared" si="0"/>
        <v>-309182.13</v>
      </c>
      <c r="H6" s="10">
        <f t="shared" si="0"/>
        <v>-274932.70999999996</v>
      </c>
      <c r="I6" s="10">
        <f t="shared" si="0"/>
        <v>-240228.98</v>
      </c>
      <c r="J6" s="10">
        <f>SUM(B6:I6)</f>
        <v>-2167467.15</v>
      </c>
      <c r="K6" s="9"/>
    </row>
    <row r="7" spans="1:11" ht="29.25" customHeight="1">
      <c r="A7" s="7" t="s">
        <v>30</v>
      </c>
      <c r="B7" s="8">
        <f t="shared" si="0"/>
        <v>1953481.71</v>
      </c>
      <c r="C7" s="8">
        <f t="shared" si="0"/>
        <v>2356173.73</v>
      </c>
      <c r="D7" s="8">
        <f t="shared" si="0"/>
        <v>2637238.0099999998</v>
      </c>
      <c r="E7" s="8">
        <f t="shared" si="0"/>
        <v>2142005.75</v>
      </c>
      <c r="F7" s="8">
        <f t="shared" si="0"/>
        <v>1768241.54</v>
      </c>
      <c r="G7" s="8">
        <f t="shared" si="0"/>
        <v>2784890.1100000003</v>
      </c>
      <c r="H7" s="8">
        <f t="shared" si="0"/>
        <v>2948815.79</v>
      </c>
      <c r="I7" s="8">
        <f t="shared" si="0"/>
        <v>1597298.2799999998</v>
      </c>
      <c r="J7" s="8">
        <f>SUM(B7:I7)</f>
        <v>18188144.919999998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1424459.71</v>
      </c>
      <c r="C13" s="14">
        <v>2055634.1</v>
      </c>
      <c r="D13" s="14">
        <v>1997241.95</v>
      </c>
      <c r="E13" s="14">
        <v>1274892.08</v>
      </c>
      <c r="F13" s="14">
        <v>1326539.56</v>
      </c>
      <c r="G13" s="14">
        <v>1936761.27</v>
      </c>
      <c r="H13" s="14">
        <v>2577649.19</v>
      </c>
      <c r="I13" s="14">
        <v>1322446.1499999999</v>
      </c>
      <c r="J13" s="14">
        <f>SUM(B13:I13)</f>
        <v>13915624.01</v>
      </c>
    </row>
    <row r="14" spans="1:11" ht="27" customHeight="1">
      <c r="A14" s="2" t="s">
        <v>29</v>
      </c>
      <c r="B14" s="10">
        <v>-149760.68</v>
      </c>
      <c r="C14" s="10">
        <v>-207616.66</v>
      </c>
      <c r="D14" s="10">
        <v>-172927.71</v>
      </c>
      <c r="E14" s="10">
        <v>-154897.79</v>
      </c>
      <c r="F14" s="10">
        <v>-134203.04999999999</v>
      </c>
      <c r="G14" s="10">
        <v>-164909.4</v>
      </c>
      <c r="H14" s="10">
        <v>-201221.31</v>
      </c>
      <c r="I14" s="10">
        <v>-176382.1</v>
      </c>
      <c r="J14" s="10">
        <f>SUM(B14:I14)</f>
        <v>-1361918.7</v>
      </c>
    </row>
    <row r="15" spans="1:11" ht="27" customHeight="1">
      <c r="A15" s="7" t="s">
        <v>30</v>
      </c>
      <c r="B15" s="8">
        <f>+B13+B14</f>
        <v>1274699.03</v>
      </c>
      <c r="C15" s="8">
        <f t="shared" ref="C15:I15" si="1">+C13+C14</f>
        <v>1848017.4400000002</v>
      </c>
      <c r="D15" s="8">
        <f t="shared" si="1"/>
        <v>1824314.24</v>
      </c>
      <c r="E15" s="8">
        <f t="shared" si="1"/>
        <v>1119994.29</v>
      </c>
      <c r="F15" s="8">
        <f t="shared" si="1"/>
        <v>1192336.51</v>
      </c>
      <c r="G15" s="8">
        <f t="shared" si="1"/>
        <v>1771851.87</v>
      </c>
      <c r="H15" s="8">
        <f t="shared" si="1"/>
        <v>2376427.88</v>
      </c>
      <c r="I15" s="8">
        <f t="shared" si="1"/>
        <v>1146064.0499999998</v>
      </c>
      <c r="J15" s="8">
        <f>SUM(B15:I15)</f>
        <v>12553705.309999999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780941.18</v>
      </c>
      <c r="C21" s="14">
        <v>620695.56999999995</v>
      </c>
      <c r="D21" s="14">
        <v>909872.5</v>
      </c>
      <c r="E21" s="14">
        <v>1143992.29</v>
      </c>
      <c r="F21" s="14">
        <v>665995.13</v>
      </c>
      <c r="G21" s="14">
        <v>1157310.97</v>
      </c>
      <c r="H21" s="14">
        <v>646099.31000000006</v>
      </c>
      <c r="I21" s="14">
        <v>515081.11</v>
      </c>
      <c r="J21" s="14">
        <f>SUM(B21:I21)</f>
        <v>6439988.0599999996</v>
      </c>
      <c r="L21" s="16"/>
    </row>
    <row r="22" spans="1:12" ht="27" customHeight="1">
      <c r="A22" s="2" t="s">
        <v>29</v>
      </c>
      <c r="B22" s="11">
        <v>-102158.5</v>
      </c>
      <c r="C22" s="11">
        <v>-112539.28</v>
      </c>
      <c r="D22" s="11">
        <v>-96948.73</v>
      </c>
      <c r="E22" s="11">
        <v>-121980.83</v>
      </c>
      <c r="F22" s="11">
        <v>-90090.1</v>
      </c>
      <c r="G22" s="11">
        <v>-144272.73000000001</v>
      </c>
      <c r="H22" s="11">
        <v>-73711.399999999994</v>
      </c>
      <c r="I22" s="11">
        <v>-63846.879999999997</v>
      </c>
      <c r="J22" s="10">
        <f>SUM(B22:I22)</f>
        <v>-805548.45000000007</v>
      </c>
      <c r="L22" s="16"/>
    </row>
    <row r="23" spans="1:12" ht="29.25" customHeight="1">
      <c r="A23" s="7" t="s">
        <v>30</v>
      </c>
      <c r="B23" s="8">
        <f>+B21+B22</f>
        <v>678782.68</v>
      </c>
      <c r="C23" s="8">
        <f t="shared" ref="C23:J23" si="2">+C21+C22</f>
        <v>508156.28999999992</v>
      </c>
      <c r="D23" s="8">
        <f t="shared" si="2"/>
        <v>812923.77</v>
      </c>
      <c r="E23" s="8">
        <f t="shared" si="2"/>
        <v>1022011.4600000001</v>
      </c>
      <c r="F23" s="8">
        <f t="shared" si="2"/>
        <v>575905.03</v>
      </c>
      <c r="G23" s="8">
        <f t="shared" si="2"/>
        <v>1013038.24</v>
      </c>
      <c r="H23" s="8">
        <f t="shared" si="2"/>
        <v>572387.91</v>
      </c>
      <c r="I23" s="8">
        <f t="shared" si="2"/>
        <v>451234.23</v>
      </c>
      <c r="J23" s="8">
        <f t="shared" si="2"/>
        <v>5634439.6099999994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2013-11-06T17:34:48Z</dcterms:modified>
</cp:coreProperties>
</file>