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<sst xmlns="http://schemas.openxmlformats.org/spreadsheetml/2006/main" count="56" uniqueCount="32">
  <si>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</si>
  <si>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</si>
  <si>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</si>
  <si>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</si>
  <si>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</si>
  <si>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</si>
  <si>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</si>
  <si>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</si>
  <si>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</si>
  <si>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</si>
  <si>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</si>
  <si>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</si>
  <si>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</si>
  <si>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</si>
  <si>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</si>
  <si>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</si>
  <si>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</si>
  <si>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</si>
  <si>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</si>
  <si>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</si>
  <si>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</si>
  <si>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</si>
  <si>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</si>
  <si>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</si>
  <si>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</si>
  <si>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</si>
  <si>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</si>
  <si>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</si>
  <si>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</si>
  <si>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</si>
  <si>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</si>
  <si>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19/10/13 - VENCIMENTO 25/10/13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</si>
</sst>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1431698.52</v>
      </c>
      <c r="C5" s="14">
        <f t="shared" si="0"/>
        <v>1627766.4200000002</v>
      </c>
      <c r="D5" s="14">
        <f t="shared" si="0"/>
        <v>1947885.28</v>
      </c>
      <c r="E5" s="14">
        <f t="shared" si="0"/>
        <v>1634346.28</v>
      </c>
      <c r="F5" s="14">
        <f t="shared" si="0"/>
        <v>1188546.07</v>
      </c>
      <c r="G5" s="14">
        <f t="shared" si="0"/>
        <v>2053712.33</v>
      </c>
      <c r="H5" s="14">
        <f t="shared" si="0"/>
        <v>2005668.03</v>
      </c>
      <c r="I5" s="14">
        <f t="shared" si="0"/>
        <v>1025077.32</v>
      </c>
      <c r="J5" s="14">
        <f>SUM(B5:I5)</f>
        <v>12914700.250000002</v>
      </c>
      <c r="K5" s="9"/>
    </row>
    <row r="6" spans="1:11" ht="24" customHeight="1">
      <c r="A6" s="2" t="s">
        <v>29</v>
      </c>
      <c r="B6" s="10">
        <f t="shared" si="0"/>
        <v>-208227</v>
      </c>
      <c r="C6" s="10">
        <f t="shared" si="0"/>
        <v>-255490.91</v>
      </c>
      <c r="D6" s="10">
        <f t="shared" si="0"/>
        <v>-257105.36</v>
      </c>
      <c r="E6" s="10">
        <f t="shared" si="0"/>
        <v>-832068.83</v>
      </c>
      <c r="F6" s="10">
        <f t="shared" si="0"/>
        <v>-194398.3</v>
      </c>
      <c r="G6" s="10">
        <f t="shared" si="0"/>
        <v>-237389.65</v>
      </c>
      <c r="H6" s="10">
        <f t="shared" si="0"/>
        <v>-183473.61</v>
      </c>
      <c r="I6" s="10">
        <f t="shared" si="0"/>
        <v>-159903</v>
      </c>
      <c r="J6" s="10">
        <f>SUM(B6:I6)</f>
        <v>-2328056.66</v>
      </c>
      <c r="K6" s="9"/>
    </row>
    <row r="7" spans="1:11" ht="29.25" customHeight="1">
      <c r="A7" s="7" t="s">
        <v>30</v>
      </c>
      <c r="B7" s="8">
        <f t="shared" si="0"/>
        <v>1223471.52</v>
      </c>
      <c r="C7" s="8">
        <f t="shared" si="0"/>
        <v>1372275.51</v>
      </c>
      <c r="D7" s="8">
        <f t="shared" si="0"/>
        <v>1690779.92</v>
      </c>
      <c r="E7" s="8">
        <f t="shared" si="0"/>
        <v>802277.45000000007</v>
      </c>
      <c r="F7" s="8">
        <f t="shared" si="0"/>
        <v>994147.77</v>
      </c>
      <c r="G7" s="8">
        <f t="shared" si="0"/>
        <v>1816322.68</v>
      </c>
      <c r="H7" s="8">
        <f t="shared" si="0"/>
        <v>1822194.42</v>
      </c>
      <c r="I7" s="8">
        <f t="shared" si="0"/>
        <v>865174.32</v>
      </c>
      <c r="J7" s="8">
        <f>SUM(B7:I7)</f>
        <v>10586643.59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819773.54</v>
      </c>
      <c r="C13" s="14">
        <v>1178406.6200000001</v>
      </c>
      <c r="D13" s="14">
        <v>1231349.05</v>
      </c>
      <c r="E13" s="14">
        <v>774456.88</v>
      </c>
      <c r="F13" s="14">
        <v>690575.29</v>
      </c>
      <c r="G13" s="14">
        <v>1150390.96</v>
      </c>
      <c r="H13" s="14">
        <v>1474297.59</v>
      </c>
      <c r="I13" s="14">
        <v>669996.34</v>
      </c>
      <c r="J13" s="14">
        <f>SUM(B13:I13)</f>
        <v>7989246.2699999996</v>
      </c>
    </row>
    <row r="14" spans="1:11" ht="27" customHeight="1">
      <c r="A14" s="2" t="s">
        <v>29</v>
      </c>
      <c r="B14" s="10">
        <v>-108870</v>
      </c>
      <c r="C14" s="10">
        <v>-156610.91</v>
      </c>
      <c r="D14" s="10">
        <v>-137732.35999999999</v>
      </c>
      <c r="E14" s="10">
        <v>-706983.83</v>
      </c>
      <c r="F14" s="10">
        <v>-91288.3</v>
      </c>
      <c r="G14" s="10">
        <v>-111824.65</v>
      </c>
      <c r="H14" s="10">
        <v>-123482.61</v>
      </c>
      <c r="I14" s="10">
        <v>-102063</v>
      </c>
      <c r="J14" s="10">
        <f>SUM(B14:I14)</f>
        <v>-1538855.6600000001</v>
      </c>
    </row>
    <row r="15" spans="1:11" ht="27" customHeight="1">
      <c r="A15" s="7" t="s">
        <v>30</v>
      </c>
      <c r="B15" s="8">
        <f>+B13+B14</f>
        <v>710903.54</v>
      </c>
      <c r="C15" s="8">
        <f t="shared" ref="C15:I15" si="1">+C13+C14</f>
        <v>1021795.7100000001</v>
      </c>
      <c r="D15" s="8">
        <f t="shared" si="1"/>
        <v>1093616.69</v>
      </c>
      <c r="E15" s="8">
        <f t="shared" si="1"/>
        <v>67473.050000000047</v>
      </c>
      <c r="F15" s="8">
        <f t="shared" si="1"/>
        <v>599286.99</v>
      </c>
      <c r="G15" s="8">
        <f t="shared" si="1"/>
        <v>1038566.3099999999</v>
      </c>
      <c r="H15" s="8">
        <f t="shared" si="1"/>
        <v>1350814.98</v>
      </c>
      <c r="I15" s="8">
        <f t="shared" si="1"/>
        <v>567933.34</v>
      </c>
      <c r="J15" s="8">
        <f>SUM(B15:I15)</f>
        <v>6450390.6099999994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611924.98</v>
      </c>
      <c r="C21" s="14">
        <v>449359.8</v>
      </c>
      <c r="D21" s="14">
        <v>716536.23</v>
      </c>
      <c r="E21" s="14">
        <v>859889.4</v>
      </c>
      <c r="F21" s="14">
        <v>497970.78</v>
      </c>
      <c r="G21" s="14">
        <v>903321.37</v>
      </c>
      <c r="H21" s="14">
        <v>531370.43999999994</v>
      </c>
      <c r="I21" s="14">
        <v>355080.98</v>
      </c>
      <c r="J21" s="14">
        <f>SUM(B21:I21)</f>
        <v>4925453.9800000004</v>
      </c>
      <c r="L21" s="16"/>
    </row>
    <row r="22" spans="1:12" ht="27" customHeight="1">
      <c r="A22" s="2" t="s">
        <v>29</v>
      </c>
      <c r="B22" s="11">
        <v>-99357</v>
      </c>
      <c r="C22" s="11">
        <v>-98880</v>
      </c>
      <c r="D22" s="11">
        <v>-119373</v>
      </c>
      <c r="E22" s="11">
        <v>-125085</v>
      </c>
      <c r="F22" s="11">
        <v>-103110</v>
      </c>
      <c r="G22" s="11">
        <v>-125565</v>
      </c>
      <c r="H22" s="11">
        <v>-59991</v>
      </c>
      <c r="I22" s="11">
        <v>-57840</v>
      </c>
      <c r="J22" s="10">
        <f>SUM(B22:I22)</f>
        <v>-789201</v>
      </c>
      <c r="L22" s="16"/>
    </row>
    <row r="23" spans="1:12" ht="29.25" customHeight="1">
      <c r="A23" s="7" t="s">
        <v>30</v>
      </c>
      <c r="B23" s="8">
        <f>+B21+B22</f>
        <v>512567.98</v>
      </c>
      <c r="C23" s="8">
        <f t="shared" ref="C23:J23" si="2">+C21+C22</f>
        <v>350479.8</v>
      </c>
      <c r="D23" s="8">
        <f t="shared" si="2"/>
        <v>597163.23</v>
      </c>
      <c r="E23" s="8">
        <f t="shared" si="2"/>
        <v>734804.4</v>
      </c>
      <c r="F23" s="8">
        <f t="shared" si="2"/>
        <v>394860.78</v>
      </c>
      <c r="G23" s="8">
        <f t="shared" si="2"/>
        <v>777756.37</v>
      </c>
      <c r="H23" s="8">
        <f t="shared" si="2"/>
        <v>471379.43999999994</v>
      </c>
      <c r="I23" s="8">
        <f t="shared" si="2"/>
        <v>297240.98</v>
      </c>
      <c r="J23" s="8">
        <f t="shared" si="2"/>
        <v>4136252.9800000004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2013-11-06T17:32:25Z</dcterms:modified>
</cp:coreProperties>
</file>