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 s="1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<sst xmlns="http://schemas.openxmlformats.org/spreadsheetml/2006/main" count="56" uniqueCount="32">
  <si>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</si>
  <si>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</si>
  <si>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</si>
  <si>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</si>
  <si>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</si>
  <si>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</si>
  <si>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</si>
  <si>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</si>
  <si>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</si>
  <si>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</si>
  <si>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</si>
  <si>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</si>
  <si>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</si>
  <si>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</si>
  <si>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</si>
  <si>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</si>
  <si>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</si>
  <si>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</si>
  <si>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</si>
  <si>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</si>
  <si>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</si>
  <si>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</si>
  <si>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</si>
  <si>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</si>
  <si>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</si>
  <si>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</si>
  <si>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</si>
  <si>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</si>
  <si>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</si>
  <si>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</si>
  <si>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</si>
  <si>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18/10/13 - VENCIMENTO 25/10/13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</si>
</sst>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2177138.81</v>
      </c>
      <c r="C5" s="14">
        <f t="shared" si="0"/>
        <v>2605891.0499999998</v>
      </c>
      <c r="D5" s="14">
        <f t="shared" si="0"/>
        <v>2878957.3</v>
      </c>
      <c r="E5" s="14">
        <f t="shared" si="0"/>
        <v>2369287.8899999997</v>
      </c>
      <c r="F5" s="14">
        <f t="shared" si="0"/>
        <v>1956149.8900000001</v>
      </c>
      <c r="G5" s="14">
        <f t="shared" si="0"/>
        <v>3081140.13</v>
      </c>
      <c r="H5" s="14">
        <f t="shared" si="0"/>
        <v>3158082.25</v>
      </c>
      <c r="I5" s="14">
        <f t="shared" si="0"/>
        <v>1788237.6099999999</v>
      </c>
      <c r="J5" s="14">
        <f>SUM(B5:I5)</f>
        <v>20014884.93</v>
      </c>
      <c r="K5" s="9"/>
    </row>
    <row r="6" spans="1:11" ht="24" customHeight="1">
      <c r="A6" s="2" t="s">
        <v>29</v>
      </c>
      <c r="B6" s="10">
        <f t="shared" si="0"/>
        <v>-423382.92</v>
      </c>
      <c r="C6" s="10">
        <f t="shared" si="0"/>
        <v>-369967.92000000004</v>
      </c>
      <c r="D6" s="10">
        <f t="shared" si="0"/>
        <v>-455649.93</v>
      </c>
      <c r="E6" s="10">
        <f t="shared" si="0"/>
        <v>-344640.97</v>
      </c>
      <c r="F6" s="10">
        <f t="shared" si="0"/>
        <v>-457306.01</v>
      </c>
      <c r="G6" s="10">
        <f t="shared" si="0"/>
        <v>-551921.62</v>
      </c>
      <c r="H6" s="10">
        <f t="shared" si="0"/>
        <v>-458517.22000000003</v>
      </c>
      <c r="I6" s="10">
        <f t="shared" si="0"/>
        <v>-350376.99</v>
      </c>
      <c r="J6" s="10">
        <f>SUM(B6:I6)</f>
        <v>-3411763.58</v>
      </c>
      <c r="K6" s="9"/>
    </row>
    <row r="7" spans="1:11" ht="29.25" customHeight="1">
      <c r="A7" s="7" t="s">
        <v>30</v>
      </c>
      <c r="B7" s="8">
        <f t="shared" si="0"/>
        <v>1753755.8900000001</v>
      </c>
      <c r="C7" s="8">
        <f t="shared" si="0"/>
        <v>2235923.13</v>
      </c>
      <c r="D7" s="8">
        <f t="shared" si="0"/>
        <v>2423307.37</v>
      </c>
      <c r="E7" s="8">
        <f t="shared" si="0"/>
        <v>2024646.92</v>
      </c>
      <c r="F7" s="8">
        <f t="shared" si="0"/>
        <v>1498843.88</v>
      </c>
      <c r="G7" s="8">
        <f t="shared" si="0"/>
        <v>2529218.5099999998</v>
      </c>
      <c r="H7" s="8">
        <f t="shared" si="0"/>
        <v>2699565.03</v>
      </c>
      <c r="I7" s="8">
        <f t="shared" si="0"/>
        <v>1437860.62</v>
      </c>
      <c r="J7" s="8">
        <f>SUM(B7:I7)</f>
        <v>16603121.350000001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1380710.82</v>
      </c>
      <c r="C13" s="14">
        <v>1989531.03</v>
      </c>
      <c r="D13" s="14">
        <v>1974164.57</v>
      </c>
      <c r="E13" s="14">
        <v>1212558.1499999999</v>
      </c>
      <c r="F13" s="14">
        <v>1270733.97</v>
      </c>
      <c r="G13" s="14">
        <v>1916681.88</v>
      </c>
      <c r="H13" s="14">
        <v>2518047.0699999998</v>
      </c>
      <c r="I13" s="14">
        <v>1275384.01</v>
      </c>
      <c r="J13" s="14">
        <f>SUM(B13:I13)</f>
        <v>13537811.5</v>
      </c>
    </row>
    <row r="14" spans="1:11" ht="27" customHeight="1">
      <c r="A14" s="2" t="s">
        <v>29</v>
      </c>
      <c r="B14" s="10">
        <v>-318132.15999999997</v>
      </c>
      <c r="C14" s="10">
        <v>-255584.01</v>
      </c>
      <c r="D14" s="10">
        <v>-321913.53999999998</v>
      </c>
      <c r="E14" s="10">
        <v>-153985.79</v>
      </c>
      <c r="F14" s="10">
        <v>-356373.12</v>
      </c>
      <c r="G14" s="10">
        <v>-404458.32</v>
      </c>
      <c r="H14" s="10">
        <v>-388182.45</v>
      </c>
      <c r="I14" s="10">
        <v>-276272.62</v>
      </c>
      <c r="J14" s="10">
        <f>SUM(B14:I14)</f>
        <v>-2474902.0100000002</v>
      </c>
    </row>
    <row r="15" spans="1:11" ht="27" customHeight="1">
      <c r="A15" s="7" t="s">
        <v>30</v>
      </c>
      <c r="B15" s="8">
        <f>+B13+B14</f>
        <v>1062578.6600000001</v>
      </c>
      <c r="C15" s="8">
        <f t="shared" ref="C15:I15" si="1">+C13+C14</f>
        <v>1733947.02</v>
      </c>
      <c r="D15" s="8">
        <f t="shared" si="1"/>
        <v>1652251.03</v>
      </c>
      <c r="E15" s="8">
        <f t="shared" si="1"/>
        <v>1058572.3599999999</v>
      </c>
      <c r="F15" s="8">
        <f t="shared" si="1"/>
        <v>914360.85</v>
      </c>
      <c r="G15" s="8">
        <f t="shared" si="1"/>
        <v>1512223.5599999998</v>
      </c>
      <c r="H15" s="8">
        <f t="shared" si="1"/>
        <v>2129864.6199999996</v>
      </c>
      <c r="I15" s="8">
        <f t="shared" si="1"/>
        <v>999111.39</v>
      </c>
      <c r="J15" s="8">
        <f>SUM(B15:I15)</f>
        <v>11062909.49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796427.99</v>
      </c>
      <c r="C21" s="14">
        <v>616360.02</v>
      </c>
      <c r="D21" s="14">
        <v>904792.73</v>
      </c>
      <c r="E21" s="14">
        <v>1156729.74</v>
      </c>
      <c r="F21" s="14">
        <v>685415.92</v>
      </c>
      <c r="G21" s="14">
        <v>1164458.25</v>
      </c>
      <c r="H21" s="14">
        <v>640035.18000000005</v>
      </c>
      <c r="I21" s="14">
        <v>512853.6</v>
      </c>
      <c r="J21" s="14">
        <f>SUM(B21:I21)</f>
        <v>6477073.4299999997</v>
      </c>
      <c r="L21" s="16"/>
    </row>
    <row r="22" spans="1:12" ht="27" customHeight="1">
      <c r="A22" s="2" t="s">
        <v>29</v>
      </c>
      <c r="B22" s="11">
        <v>-105250.76</v>
      </c>
      <c r="C22" s="11">
        <v>-114383.91</v>
      </c>
      <c r="D22" s="11">
        <v>-133736.39000000001</v>
      </c>
      <c r="E22" s="11">
        <v>-190655.18</v>
      </c>
      <c r="F22" s="11">
        <v>-100932.89</v>
      </c>
      <c r="G22" s="11">
        <v>-147463.29999999999</v>
      </c>
      <c r="H22" s="11">
        <v>-70334.77</v>
      </c>
      <c r="I22" s="11">
        <v>-74104.37</v>
      </c>
      <c r="J22" s="10">
        <f>SUM(B22:I22)</f>
        <v>-936861.57</v>
      </c>
      <c r="L22" s="16"/>
    </row>
    <row r="23" spans="1:12" ht="29.25" customHeight="1">
      <c r="A23" s="7" t="s">
        <v>30</v>
      </c>
      <c r="B23" s="8">
        <f>+B21+B22</f>
        <v>691177.23</v>
      </c>
      <c r="C23" s="8">
        <f t="shared" ref="C23:J23" si="2">+C21+C22</f>
        <v>501976.11</v>
      </c>
      <c r="D23" s="8">
        <f t="shared" si="2"/>
        <v>771056.34</v>
      </c>
      <c r="E23" s="8">
        <f t="shared" si="2"/>
        <v>966074.56</v>
      </c>
      <c r="F23" s="8">
        <f t="shared" si="2"/>
        <v>584483.03</v>
      </c>
      <c r="G23" s="8">
        <f t="shared" si="2"/>
        <v>1016994.95</v>
      </c>
      <c r="H23" s="8">
        <f t="shared" si="2"/>
        <v>569700.41</v>
      </c>
      <c r="I23" s="8">
        <f t="shared" si="2"/>
        <v>438749.23</v>
      </c>
      <c r="J23" s="8">
        <f t="shared" si="2"/>
        <v>5540211.8599999994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2013-11-06T17:32:48Z</dcterms:modified>
</cp:coreProperties>
</file>