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 s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<sst xmlns="http://schemas.openxmlformats.org/spreadsheetml/2006/main" count="56" uniqueCount="32">
  <si>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</si>
  <si>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</si>
  <si>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</si>
  <si>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</si>
  <si>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</si>
  <si>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</si>
  <si>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</si>
  <si>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</si>
  <si>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</si>
  <si>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</si>
  <si>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</si>
  <si>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</si>
  <si>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</si>
  <si>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</si>
  <si>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</si>
  <si>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</si>
  <si>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</si>
  <si>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</si>
  <si>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</si>
  <si>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</si>
  <si>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</si>
  <si>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</si>
  <si>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</si>
  <si>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</si>
  <si>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</si>
  <si>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</si>
  <si>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</si>
  <si>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</si>
  <si>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</si>
  <si>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</si>
  <si>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</si>
  <si>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17/10/13 - VENCIMENTO 24/10/13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</si>
</sst>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2219896.7999999998</v>
      </c>
      <c r="C5" s="14">
        <f t="shared" si="0"/>
        <v>2656404.38</v>
      </c>
      <c r="D5" s="14">
        <f t="shared" si="0"/>
        <v>2995458.77</v>
      </c>
      <c r="E5" s="14">
        <f t="shared" si="0"/>
        <v>2425213.2400000002</v>
      </c>
      <c r="F5" s="14">
        <f t="shared" si="0"/>
        <v>2010843.03</v>
      </c>
      <c r="G5" s="14">
        <f t="shared" si="0"/>
        <v>3132287.5700000003</v>
      </c>
      <c r="H5" s="14">
        <f t="shared" si="0"/>
        <v>3212973.2199999997</v>
      </c>
      <c r="I5" s="14">
        <f t="shared" si="0"/>
        <v>1836035.93</v>
      </c>
      <c r="J5" s="14">
        <f>SUM(B5:I5)</f>
        <v>20489112.939999998</v>
      </c>
      <c r="K5" s="9"/>
    </row>
    <row r="6" spans="1:11" ht="24" customHeight="1">
      <c r="A6" s="2" t="s">
        <v>29</v>
      </c>
      <c r="B6" s="10">
        <f t="shared" si="0"/>
        <v>-349943.82</v>
      </c>
      <c r="C6" s="10">
        <f t="shared" si="0"/>
        <v>-307907.07</v>
      </c>
      <c r="D6" s="10">
        <f t="shared" si="0"/>
        <v>-294336.74</v>
      </c>
      <c r="E6" s="10">
        <f t="shared" si="0"/>
        <v>-262773.84999999998</v>
      </c>
      <c r="F6" s="10">
        <f t="shared" si="0"/>
        <v>-337082.94</v>
      </c>
      <c r="G6" s="10">
        <f t="shared" si="0"/>
        <v>-407658.29000000004</v>
      </c>
      <c r="H6" s="10">
        <f t="shared" si="0"/>
        <v>-328135.77</v>
      </c>
      <c r="I6" s="10">
        <f t="shared" si="0"/>
        <v>-231329.04</v>
      </c>
      <c r="J6" s="10">
        <f>SUM(B6:I6)</f>
        <v>-2519167.52</v>
      </c>
      <c r="K6" s="9"/>
    </row>
    <row r="7" spans="1:11" ht="29.25" customHeight="1">
      <c r="A7" s="7" t="s">
        <v>30</v>
      </c>
      <c r="B7" s="8">
        <f t="shared" si="0"/>
        <v>1869952.98</v>
      </c>
      <c r="C7" s="8">
        <f t="shared" si="0"/>
        <v>2348497.31</v>
      </c>
      <c r="D7" s="8">
        <f t="shared" si="0"/>
        <v>2701122.03</v>
      </c>
      <c r="E7" s="8">
        <f t="shared" si="0"/>
        <v>2162439.3899999997</v>
      </c>
      <c r="F7" s="8">
        <f t="shared" si="0"/>
        <v>1673760.0899999999</v>
      </c>
      <c r="G7" s="8">
        <f t="shared" si="0"/>
        <v>2724629.2800000003</v>
      </c>
      <c r="H7" s="8">
        <f t="shared" si="0"/>
        <v>2884837.4499999997</v>
      </c>
      <c r="I7" s="8">
        <f t="shared" si="0"/>
        <v>1604706.89</v>
      </c>
      <c r="J7" s="8">
        <f>SUM(B7:I7)</f>
        <v>17969945.420000002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1423131.23</v>
      </c>
      <c r="C13" s="14">
        <v>2034596.96</v>
      </c>
      <c r="D13" s="14">
        <v>2079083.31</v>
      </c>
      <c r="E13" s="14">
        <v>1262233.3899999999</v>
      </c>
      <c r="F13" s="14">
        <v>1309018.49</v>
      </c>
      <c r="G13" s="14">
        <v>1966485.5</v>
      </c>
      <c r="H13" s="14">
        <v>2563805.96</v>
      </c>
      <c r="I13" s="14">
        <v>1314058.76</v>
      </c>
      <c r="J13" s="14">
        <f>SUM(B13:I13)</f>
        <v>13952413.6</v>
      </c>
    </row>
    <row r="14" spans="1:11" ht="27" customHeight="1">
      <c r="A14" s="2" t="s">
        <v>29</v>
      </c>
      <c r="B14" s="10">
        <v>-253951.07</v>
      </c>
      <c r="C14" s="10">
        <v>-204142.1</v>
      </c>
      <c r="D14" s="10">
        <v>-203005.35</v>
      </c>
      <c r="E14" s="10">
        <v>-148207.79</v>
      </c>
      <c r="F14" s="10">
        <v>-248450.04</v>
      </c>
      <c r="G14" s="10">
        <v>-274445</v>
      </c>
      <c r="H14" s="10">
        <v>-261799.99</v>
      </c>
      <c r="I14" s="10">
        <v>-168873.1</v>
      </c>
      <c r="J14" s="10">
        <f>SUM(B14:I14)</f>
        <v>-1762874.4400000002</v>
      </c>
    </row>
    <row r="15" spans="1:11" ht="27" customHeight="1">
      <c r="A15" s="7" t="s">
        <v>30</v>
      </c>
      <c r="B15" s="8">
        <f>+B13+B14</f>
        <v>1169180.1599999999</v>
      </c>
      <c r="C15" s="8">
        <f t="shared" ref="C15:I15" si="1">+C13+C14</f>
        <v>1830454.8599999999</v>
      </c>
      <c r="D15" s="8">
        <f t="shared" si="1"/>
        <v>1876077.96</v>
      </c>
      <c r="E15" s="8">
        <f t="shared" si="1"/>
        <v>1114025.5999999999</v>
      </c>
      <c r="F15" s="8">
        <f t="shared" si="1"/>
        <v>1060568.45</v>
      </c>
      <c r="G15" s="8">
        <f t="shared" si="1"/>
        <v>1692040.5</v>
      </c>
      <c r="H15" s="8">
        <f t="shared" si="1"/>
        <v>2302005.9699999997</v>
      </c>
      <c r="I15" s="8">
        <f t="shared" si="1"/>
        <v>1145185.6599999999</v>
      </c>
      <c r="J15" s="8">
        <f>SUM(B15:I15)</f>
        <v>12189539.16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796765.57</v>
      </c>
      <c r="C21" s="14">
        <v>621807.42000000004</v>
      </c>
      <c r="D21" s="14">
        <v>916375.46</v>
      </c>
      <c r="E21" s="14">
        <v>1162979.8500000001</v>
      </c>
      <c r="F21" s="14">
        <v>701824.54</v>
      </c>
      <c r="G21" s="14">
        <v>1165802.07</v>
      </c>
      <c r="H21" s="14">
        <v>649167.26</v>
      </c>
      <c r="I21" s="14">
        <v>521977.17</v>
      </c>
      <c r="J21" s="14">
        <f>SUM(B21:I21)</f>
        <v>6536699.3399999999</v>
      </c>
      <c r="L21" s="16"/>
    </row>
    <row r="22" spans="1:12" ht="27" customHeight="1">
      <c r="A22" s="2" t="s">
        <v>29</v>
      </c>
      <c r="B22" s="11">
        <v>-95992.75</v>
      </c>
      <c r="C22" s="11">
        <v>-103764.97</v>
      </c>
      <c r="D22" s="11">
        <v>-91331.39</v>
      </c>
      <c r="E22" s="11">
        <v>-114566.06</v>
      </c>
      <c r="F22" s="11">
        <v>-88632.9</v>
      </c>
      <c r="G22" s="11">
        <v>-133213.29</v>
      </c>
      <c r="H22" s="11">
        <v>-66335.78</v>
      </c>
      <c r="I22" s="11">
        <v>-62455.94</v>
      </c>
      <c r="J22" s="10">
        <f>SUM(B22:I22)</f>
        <v>-756293.08000000007</v>
      </c>
      <c r="L22" s="16"/>
    </row>
    <row r="23" spans="1:12" ht="29.25" customHeight="1">
      <c r="A23" s="7" t="s">
        <v>30</v>
      </c>
      <c r="B23" s="8">
        <f>+B21+B22</f>
        <v>700772.82</v>
      </c>
      <c r="C23" s="8">
        <f t="shared" ref="C23:J23" si="2">+C21+C22</f>
        <v>518042.45000000007</v>
      </c>
      <c r="D23" s="8">
        <f t="shared" si="2"/>
        <v>825044.07</v>
      </c>
      <c r="E23" s="8">
        <f t="shared" si="2"/>
        <v>1048413.79</v>
      </c>
      <c r="F23" s="8">
        <f t="shared" si="2"/>
        <v>613191.64</v>
      </c>
      <c r="G23" s="8">
        <f t="shared" si="2"/>
        <v>1032588.78</v>
      </c>
      <c r="H23" s="8">
        <f t="shared" si="2"/>
        <v>582831.48</v>
      </c>
      <c r="I23" s="8">
        <f t="shared" si="2"/>
        <v>459521.23</v>
      </c>
      <c r="J23" s="8">
        <f t="shared" si="2"/>
        <v>5780406.2599999998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2013-11-06T17:32:58Z</dcterms:modified>
</cp:coreProperties>
</file>