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I7" s="1"/>
  <c r="J21"/>
  <c r="J22"/>
  <c r="B23"/>
  <c r="C23"/>
  <c r="D23"/>
  <c r="E23"/>
  <c r="F23"/>
  <c r="G23"/>
  <c r="H23"/>
  <c r="I23"/>
  <c r="J23"/>
  <c r="G7" l="1"/>
  <c r="E7"/>
  <c r="C7"/>
  <c r="J6"/>
  <c r="J15"/>
  <c r="H7"/>
  <c r="F7"/>
  <c r="D7"/>
  <c r="B7"/>
  <c r="J7" s="1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<sst xmlns="http://schemas.openxmlformats.org/spreadsheetml/2006/main" count="56" uniqueCount="32">
  <si>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</si>
  <si>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</si>
  <si>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</si>
  <si>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</si>
  <si>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</si>
  <si>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</si>
  <si>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</si>
  <si>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</si>
  <si>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</si>
  <si>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</si>
  <si>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</si>
  <si>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</si>
  <si>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</si>
  <si>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</si>
  <si>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</si>
  <si>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</si>
  <si>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</si>
  <si>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</si>
  <si>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</si>
  <si>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</si>
  <si>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</si>
  <si>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</si>
  <si>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</si>
  <si>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</si>
  <si>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</si>
  <si>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</si>
  <si>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</si>
  <si>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</si>
  <si>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</si>
  <si>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</si>
  <si>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</si>
  <si>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16/10/13 - VENCIMENTO 23/10/13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</si>
</sst>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2107259.7800000003</v>
      </c>
      <c r="C5" s="14">
        <f t="shared" si="0"/>
        <v>2520357.5499999998</v>
      </c>
      <c r="D5" s="14">
        <f t="shared" si="0"/>
        <v>2790414.84</v>
      </c>
      <c r="E5" s="14">
        <f t="shared" si="0"/>
        <v>2337654.4699999997</v>
      </c>
      <c r="F5" s="14">
        <f t="shared" si="0"/>
        <v>1933300.6800000002</v>
      </c>
      <c r="G5" s="14">
        <f t="shared" si="0"/>
        <v>2989012.4000000004</v>
      </c>
      <c r="H5" s="14">
        <f t="shared" si="0"/>
        <v>3092924.54</v>
      </c>
      <c r="I5" s="14">
        <f t="shared" si="0"/>
        <v>1760320.22</v>
      </c>
      <c r="J5" s="14">
        <f>SUM(B5:I5)</f>
        <v>19531244.48</v>
      </c>
      <c r="K5" s="9"/>
    </row>
    <row r="6" spans="1:11" ht="24" customHeight="1">
      <c r="A6" s="2" t="s">
        <v>29</v>
      </c>
      <c r="B6" s="10">
        <f t="shared" si="0"/>
        <v>-346361.64</v>
      </c>
      <c r="C6" s="10">
        <f t="shared" si="0"/>
        <v>-299264.28999999998</v>
      </c>
      <c r="D6" s="10">
        <f t="shared" si="0"/>
        <v>-288085.06</v>
      </c>
      <c r="E6" s="10">
        <f t="shared" si="0"/>
        <v>-259461.85</v>
      </c>
      <c r="F6" s="10">
        <f t="shared" si="0"/>
        <v>-347571.28</v>
      </c>
      <c r="G6" s="10">
        <f t="shared" si="0"/>
        <v>-399890.35</v>
      </c>
      <c r="H6" s="10">
        <f t="shared" si="0"/>
        <v>-322817.09999999998</v>
      </c>
      <c r="I6" s="10">
        <f t="shared" si="0"/>
        <v>-221528.04</v>
      </c>
      <c r="J6" s="10">
        <f>SUM(B6:I6)</f>
        <v>-2484979.6100000003</v>
      </c>
      <c r="K6" s="9"/>
    </row>
    <row r="7" spans="1:11" ht="29.25" customHeight="1">
      <c r="A7" s="7" t="s">
        <v>30</v>
      </c>
      <c r="B7" s="8">
        <f t="shared" si="0"/>
        <v>1760898.14</v>
      </c>
      <c r="C7" s="8">
        <f t="shared" si="0"/>
        <v>2221093.2600000002</v>
      </c>
      <c r="D7" s="8">
        <f t="shared" si="0"/>
        <v>2502329.7800000003</v>
      </c>
      <c r="E7" s="8">
        <f t="shared" si="0"/>
        <v>2078192.6199999999</v>
      </c>
      <c r="F7" s="8">
        <f t="shared" si="0"/>
        <v>1585729.4</v>
      </c>
      <c r="G7" s="8">
        <f t="shared" si="0"/>
        <v>2589122.0499999998</v>
      </c>
      <c r="H7" s="8">
        <f t="shared" si="0"/>
        <v>2770107.4400000004</v>
      </c>
      <c r="I7" s="8">
        <f t="shared" si="0"/>
        <v>1538792.1799999997</v>
      </c>
      <c r="J7" s="8">
        <f>SUM(B7:I7)</f>
        <v>17046264.870000001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1348956.83</v>
      </c>
      <c r="C13" s="14">
        <v>1925103.78</v>
      </c>
      <c r="D13" s="14">
        <v>1915684.25</v>
      </c>
      <c r="E13" s="14">
        <v>1211287.1399999999</v>
      </c>
      <c r="F13" s="14">
        <v>1256747.52</v>
      </c>
      <c r="G13" s="14">
        <v>1867299.6</v>
      </c>
      <c r="H13" s="14">
        <v>2489149</v>
      </c>
      <c r="I13" s="14">
        <v>1263152.68</v>
      </c>
      <c r="J13" s="14">
        <f>SUM(B13:I13)</f>
        <v>13277380.799999999</v>
      </c>
    </row>
    <row r="14" spans="1:11" ht="27" customHeight="1">
      <c r="A14" s="2" t="s">
        <v>29</v>
      </c>
      <c r="B14" s="10">
        <v>-253092.89</v>
      </c>
      <c r="C14" s="10">
        <v>-196688.4</v>
      </c>
      <c r="D14" s="10">
        <v>-200875.67</v>
      </c>
      <c r="E14" s="10">
        <v>-145669.79</v>
      </c>
      <c r="F14" s="10">
        <v>-259229.38</v>
      </c>
      <c r="G14" s="10">
        <v>-268075.06</v>
      </c>
      <c r="H14" s="10">
        <v>-258530.32</v>
      </c>
      <c r="I14" s="10">
        <v>-160611.1</v>
      </c>
      <c r="J14" s="10">
        <f>SUM(B14:I14)</f>
        <v>-1742772.6100000003</v>
      </c>
    </row>
    <row r="15" spans="1:11" ht="27" customHeight="1">
      <c r="A15" s="7" t="s">
        <v>30</v>
      </c>
      <c r="B15" s="8">
        <f>+B13+B14</f>
        <v>1095863.94</v>
      </c>
      <c r="C15" s="8">
        <f t="shared" ref="C15:I15" si="1">+C13+C14</f>
        <v>1728415.3800000001</v>
      </c>
      <c r="D15" s="8">
        <f t="shared" si="1"/>
        <v>1714808.58</v>
      </c>
      <c r="E15" s="8">
        <f t="shared" si="1"/>
        <v>1065617.3499999999</v>
      </c>
      <c r="F15" s="8">
        <f t="shared" si="1"/>
        <v>997518.14</v>
      </c>
      <c r="G15" s="8">
        <f t="shared" si="1"/>
        <v>1599224.54</v>
      </c>
      <c r="H15" s="8">
        <f t="shared" si="1"/>
        <v>2230618.6800000002</v>
      </c>
      <c r="I15" s="8">
        <f t="shared" si="1"/>
        <v>1102541.5799999998</v>
      </c>
      <c r="J15" s="8">
        <f>SUM(B15:I15)</f>
        <v>11534608.189999999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758302.95</v>
      </c>
      <c r="C21" s="14">
        <v>595253.77</v>
      </c>
      <c r="D21" s="14">
        <v>874730.59</v>
      </c>
      <c r="E21" s="14">
        <v>1126367.33</v>
      </c>
      <c r="F21" s="14">
        <v>676553.16</v>
      </c>
      <c r="G21" s="14">
        <v>1121712.8</v>
      </c>
      <c r="H21" s="14">
        <v>603775.54</v>
      </c>
      <c r="I21" s="14">
        <v>497167.54</v>
      </c>
      <c r="J21" s="14">
        <f>SUM(B21:I21)</f>
        <v>6253863.6800000006</v>
      </c>
      <c r="L21" s="16"/>
    </row>
    <row r="22" spans="1:12" ht="27" customHeight="1">
      <c r="A22" s="2" t="s">
        <v>29</v>
      </c>
      <c r="B22" s="11">
        <v>-93268.75</v>
      </c>
      <c r="C22" s="11">
        <v>-102575.89</v>
      </c>
      <c r="D22" s="11">
        <v>-87209.39</v>
      </c>
      <c r="E22" s="11">
        <v>-113792.06</v>
      </c>
      <c r="F22" s="11">
        <v>-88341.9</v>
      </c>
      <c r="G22" s="11">
        <v>-131815.29</v>
      </c>
      <c r="H22" s="11">
        <v>-64286.78</v>
      </c>
      <c r="I22" s="11">
        <v>-60916.94</v>
      </c>
      <c r="J22" s="10">
        <f>SUM(B22:I22)</f>
        <v>-742207</v>
      </c>
      <c r="L22" s="16"/>
    </row>
    <row r="23" spans="1:12" ht="29.25" customHeight="1">
      <c r="A23" s="7" t="s">
        <v>30</v>
      </c>
      <c r="B23" s="8">
        <f>+B21+B22</f>
        <v>665034.19999999995</v>
      </c>
      <c r="C23" s="8">
        <f t="shared" ref="C23:J23" si="2">+C21+C22</f>
        <v>492677.88</v>
      </c>
      <c r="D23" s="8">
        <f t="shared" si="2"/>
        <v>787521.2</v>
      </c>
      <c r="E23" s="8">
        <f t="shared" si="2"/>
        <v>1012575.27</v>
      </c>
      <c r="F23" s="8">
        <f t="shared" si="2"/>
        <v>588211.26</v>
      </c>
      <c r="G23" s="8">
        <f t="shared" si="2"/>
        <v>989897.51</v>
      </c>
      <c r="H23" s="8">
        <f t="shared" si="2"/>
        <v>539488.76</v>
      </c>
      <c r="I23" s="8">
        <f t="shared" si="2"/>
        <v>436250.6</v>
      </c>
      <c r="J23" s="8">
        <f t="shared" si="2"/>
        <v>5511656.6800000006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2013-11-06T17:33:04Z</dcterms:modified>
</cp:coreProperties>
</file>