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B7" s="1"/>
  <c r="C23"/>
  <c r="D23"/>
  <c r="D7" s="1"/>
  <c r="E23"/>
  <c r="F23"/>
  <c r="F7" s="1"/>
  <c r="G23"/>
  <c r="H23"/>
  <c r="H7" s="1"/>
  <c r="I23"/>
  <c r="I7" l="1"/>
  <c r="G7"/>
  <c r="E7"/>
  <c r="J7" s="1"/>
  <c r="C7"/>
  <c r="J6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<sst xmlns="http://schemas.openxmlformats.org/spreadsheetml/2006/main" count="56" uniqueCount="32">
  <si>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</si>
  <si>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</si>
  <si>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</si>
  <si>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</si>
  <si>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</si>
  <si>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</si>
  <si>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</si>
  <si>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</si>
  <si>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</si>
  <si>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</si>
  <si>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</si>
  <si>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</si>
  <si>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</si>
  <si>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</si>
  <si>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</si>
  <si>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</si>
  <si>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</si>
  <si>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</si>
  <si>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</si>
  <si>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</si>
  <si>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</si>
  <si>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</si>
  <si>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</si>
  <si>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</si>
  <si>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</si>
  <si>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</si>
  <si>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</si>
  <si>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</si>
  <si>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</si>
  <si>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</si>
  <si>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</si>
  <si>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15/10/13 - VENCIMENTO 22/10/13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</si>
</sst>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2114508.5099999998</v>
      </c>
      <c r="C5" s="14">
        <f t="shared" si="0"/>
        <v>2526204.71</v>
      </c>
      <c r="D5" s="14">
        <f t="shared" si="0"/>
        <v>2782299.94</v>
      </c>
      <c r="E5" s="14">
        <f t="shared" si="0"/>
        <v>2315763.0300000003</v>
      </c>
      <c r="F5" s="14">
        <f t="shared" si="0"/>
        <v>1937538.96</v>
      </c>
      <c r="G5" s="14">
        <f t="shared" si="0"/>
        <v>3030404.66</v>
      </c>
      <c r="H5" s="14">
        <f t="shared" si="0"/>
        <v>3121387.8600000003</v>
      </c>
      <c r="I5" s="14">
        <f t="shared" si="0"/>
        <v>1778381.6</v>
      </c>
      <c r="J5" s="14">
        <f>SUM(B5:I5)</f>
        <v>19606489.270000003</v>
      </c>
      <c r="K5" s="9"/>
    </row>
    <row r="6" spans="1:11" ht="24" customHeight="1">
      <c r="A6" s="2" t="s">
        <v>29</v>
      </c>
      <c r="B6" s="10">
        <f t="shared" si="0"/>
        <v>-504631.52</v>
      </c>
      <c r="C6" s="10">
        <f t="shared" si="0"/>
        <v>-312433.38</v>
      </c>
      <c r="D6" s="10">
        <f t="shared" si="0"/>
        <v>-326432.81</v>
      </c>
      <c r="E6" s="10">
        <f t="shared" si="0"/>
        <v>-271311.84999999998</v>
      </c>
      <c r="F6" s="10">
        <f t="shared" si="0"/>
        <v>-439724.89</v>
      </c>
      <c r="G6" s="10">
        <f t="shared" si="0"/>
        <v>-570057.43000000005</v>
      </c>
      <c r="H6" s="10">
        <f t="shared" si="0"/>
        <v>-421378.68999999994</v>
      </c>
      <c r="I6" s="10">
        <f t="shared" si="0"/>
        <v>-234416.04</v>
      </c>
      <c r="J6" s="10">
        <f>SUM(B6:I6)</f>
        <v>-3080386.6100000003</v>
      </c>
      <c r="K6" s="9"/>
    </row>
    <row r="7" spans="1:11" ht="29.25" customHeight="1">
      <c r="A7" s="7" t="s">
        <v>30</v>
      </c>
      <c r="B7" s="8">
        <f t="shared" si="0"/>
        <v>1609876.99</v>
      </c>
      <c r="C7" s="8">
        <f t="shared" si="0"/>
        <v>2213771.33</v>
      </c>
      <c r="D7" s="8">
        <f t="shared" si="0"/>
        <v>2455867.13</v>
      </c>
      <c r="E7" s="8">
        <f t="shared" si="0"/>
        <v>2044451.18</v>
      </c>
      <c r="F7" s="8">
        <f t="shared" si="0"/>
        <v>1497814.0699999998</v>
      </c>
      <c r="G7" s="8">
        <f t="shared" si="0"/>
        <v>2460347.23</v>
      </c>
      <c r="H7" s="8">
        <f t="shared" si="0"/>
        <v>2700009.17</v>
      </c>
      <c r="I7" s="8">
        <f t="shared" si="0"/>
        <v>1543965.56</v>
      </c>
      <c r="J7" s="8">
        <f>SUM(B7:I7)</f>
        <v>16526102.66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1358544.56</v>
      </c>
      <c r="C13" s="14">
        <v>1931149.18</v>
      </c>
      <c r="D13" s="14">
        <v>1903429.59</v>
      </c>
      <c r="E13" s="14">
        <v>1205577.1599999999</v>
      </c>
      <c r="F13" s="14">
        <v>1264008.42</v>
      </c>
      <c r="G13" s="14">
        <v>1895545.56</v>
      </c>
      <c r="H13" s="14">
        <v>2508078.87</v>
      </c>
      <c r="I13" s="14">
        <v>1276783.03</v>
      </c>
      <c r="J13" s="14">
        <f>SUM(B13:I13)</f>
        <v>13343116.369999999</v>
      </c>
    </row>
    <row r="14" spans="1:11" ht="27" customHeight="1">
      <c r="A14" s="2" t="s">
        <v>29</v>
      </c>
      <c r="B14" s="10">
        <v>-406223.77</v>
      </c>
      <c r="C14" s="10">
        <v>-204298.49</v>
      </c>
      <c r="D14" s="10">
        <v>-231339.42</v>
      </c>
      <c r="E14" s="10">
        <v>-151159.79</v>
      </c>
      <c r="F14" s="10">
        <v>-347575.99</v>
      </c>
      <c r="G14" s="10">
        <v>-430115.14</v>
      </c>
      <c r="H14" s="10">
        <v>-353329.91</v>
      </c>
      <c r="I14" s="10">
        <v>-171516.1</v>
      </c>
      <c r="J14" s="10">
        <f>SUM(B14:I14)</f>
        <v>-2295558.6100000003</v>
      </c>
    </row>
    <row r="15" spans="1:11" ht="27" customHeight="1">
      <c r="A15" s="7" t="s">
        <v>30</v>
      </c>
      <c r="B15" s="8">
        <f>+B13+B14</f>
        <v>952320.79</v>
      </c>
      <c r="C15" s="8">
        <f t="shared" ref="C15:I15" si="1">+C13+C14</f>
        <v>1726850.69</v>
      </c>
      <c r="D15" s="8">
        <f t="shared" si="1"/>
        <v>1672090.1700000002</v>
      </c>
      <c r="E15" s="8">
        <f t="shared" si="1"/>
        <v>1054417.3699999999</v>
      </c>
      <c r="F15" s="8">
        <f t="shared" si="1"/>
        <v>916432.42999999993</v>
      </c>
      <c r="G15" s="8">
        <f t="shared" si="1"/>
        <v>1465430.42</v>
      </c>
      <c r="H15" s="8">
        <f t="shared" si="1"/>
        <v>2154748.96</v>
      </c>
      <c r="I15" s="8">
        <f t="shared" si="1"/>
        <v>1105266.93</v>
      </c>
      <c r="J15" s="8">
        <f>SUM(B15:I15)</f>
        <v>11047557.76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755963.95</v>
      </c>
      <c r="C21" s="14">
        <v>595055.53</v>
      </c>
      <c r="D21" s="14">
        <v>878870.35</v>
      </c>
      <c r="E21" s="14">
        <v>1110185.8700000001</v>
      </c>
      <c r="F21" s="14">
        <v>673530.54</v>
      </c>
      <c r="G21" s="14">
        <v>1134859.1000000001</v>
      </c>
      <c r="H21" s="14">
        <v>613308.99</v>
      </c>
      <c r="I21" s="14">
        <v>501598.57</v>
      </c>
      <c r="J21" s="14">
        <f>SUM(B21:I21)</f>
        <v>6263372.9000000004</v>
      </c>
      <c r="L21" s="16"/>
    </row>
    <row r="22" spans="1:12" ht="27" customHeight="1">
      <c r="A22" s="2" t="s">
        <v>29</v>
      </c>
      <c r="B22" s="11">
        <v>-98407.75</v>
      </c>
      <c r="C22" s="11">
        <v>-108134.89</v>
      </c>
      <c r="D22" s="11">
        <v>-95093.39</v>
      </c>
      <c r="E22" s="11">
        <v>-120152.06</v>
      </c>
      <c r="F22" s="11">
        <v>-92148.9</v>
      </c>
      <c r="G22" s="11">
        <v>-139942.29</v>
      </c>
      <c r="H22" s="11">
        <v>-68048.78</v>
      </c>
      <c r="I22" s="11">
        <v>-62899.94</v>
      </c>
      <c r="J22" s="10">
        <f>SUM(B22:I22)</f>
        <v>-784828</v>
      </c>
      <c r="L22" s="16"/>
    </row>
    <row r="23" spans="1:12" ht="29.25" customHeight="1">
      <c r="A23" s="7" t="s">
        <v>30</v>
      </c>
      <c r="B23" s="8">
        <f>+B21+B22</f>
        <v>657556.19999999995</v>
      </c>
      <c r="C23" s="8">
        <f t="shared" ref="C23:J23" si="2">+C21+C22</f>
        <v>486920.64</v>
      </c>
      <c r="D23" s="8">
        <f t="shared" si="2"/>
        <v>783776.96</v>
      </c>
      <c r="E23" s="8">
        <f t="shared" si="2"/>
        <v>990033.81</v>
      </c>
      <c r="F23" s="8">
        <f t="shared" si="2"/>
        <v>581381.64</v>
      </c>
      <c r="G23" s="8">
        <f t="shared" si="2"/>
        <v>994916.81</v>
      </c>
      <c r="H23" s="8">
        <f t="shared" si="2"/>
        <v>545260.21</v>
      </c>
      <c r="I23" s="8">
        <f t="shared" si="2"/>
        <v>438698.63</v>
      </c>
      <c r="J23" s="8">
        <f t="shared" si="2"/>
        <v>5478544.9000000004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2013-11-06T17:33:08Z</dcterms:modified>
</cp:coreProperties>
</file>