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B23"/>
  <c r="C23"/>
  <c r="D23"/>
  <c r="E23"/>
  <c r="F23"/>
  <c r="G23"/>
  <c r="H23"/>
  <c r="I23"/>
  <c r="J23"/>
  <c r="H7" l="1"/>
  <c r="F7"/>
  <c r="D7"/>
  <c r="B7"/>
  <c r="I7"/>
  <c r="G7"/>
  <c r="E7"/>
  <c r="C7"/>
  <c r="J6"/>
  <c r="J5"/>
  <c r="J7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<sst xmlns="http://schemas.openxmlformats.org/spreadsheetml/2006/main" count="56" uniqueCount="32">
  <si>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</si>
  <si>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</si>
  <si>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</si>
  <si>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</si>
  <si>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</si>
  <si>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</si>
  <si>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</si>
  <si>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</si>
  <si>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</si>
  <si>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</si>
  <si>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</si>
  <si>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</si>
  <si>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</si>
  <si>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</si>
  <si>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</si>
  <si>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</si>
  <si>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</si>
  <si>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</si>
  <si>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</si>
  <si>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</si>
  <si>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</si>
  <si>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</si>
  <si>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</si>
  <si>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</si>
  <si>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</si>
  <si>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</si>
  <si>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</si>
  <si>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</si>
  <si>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</si>
  <si>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</si>
  <si>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</si>
  <si>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14/10/13 - VENCIMENTO 21/10/13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</si>
</sst>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2073763.62</v>
      </c>
      <c r="C5" s="14">
        <f t="shared" si="0"/>
        <v>2497260.06</v>
      </c>
      <c r="D5" s="14">
        <f t="shared" si="0"/>
        <v>2733951.37</v>
      </c>
      <c r="E5" s="14">
        <f t="shared" si="0"/>
        <v>2324407.5599999996</v>
      </c>
      <c r="F5" s="14">
        <f t="shared" si="0"/>
        <v>1880502.89</v>
      </c>
      <c r="G5" s="14">
        <f t="shared" si="0"/>
        <v>2960852.7300000004</v>
      </c>
      <c r="H5" s="14">
        <f t="shared" si="0"/>
        <v>3059268.8900000006</v>
      </c>
      <c r="I5" s="14">
        <f t="shared" si="0"/>
        <v>1721333.56</v>
      </c>
      <c r="J5" s="14">
        <f>SUM(B5:I5)</f>
        <v>19251340.68</v>
      </c>
      <c r="K5" s="9"/>
    </row>
    <row r="6" spans="1:11" ht="24" customHeight="1">
      <c r="A6" s="2" t="s">
        <v>29</v>
      </c>
      <c r="B6" s="10">
        <f t="shared" si="0"/>
        <v>-350795.15</v>
      </c>
      <c r="C6" s="10">
        <f t="shared" si="0"/>
        <v>-333775.34000000003</v>
      </c>
      <c r="D6" s="10">
        <f t="shared" si="0"/>
        <v>-327982.14</v>
      </c>
      <c r="E6" s="10">
        <f t="shared" si="0"/>
        <v>598978.8899999999</v>
      </c>
      <c r="F6" s="10">
        <f t="shared" si="0"/>
        <v>-333470.84999999998</v>
      </c>
      <c r="G6" s="10">
        <f t="shared" si="0"/>
        <v>-415945.99</v>
      </c>
      <c r="H6" s="10">
        <f t="shared" si="0"/>
        <v>-340354.30000000005</v>
      </c>
      <c r="I6" s="10">
        <f t="shared" si="0"/>
        <v>-243587.07</v>
      </c>
      <c r="J6" s="10">
        <f>SUM(B6:I6)</f>
        <v>-1746931.9500000002</v>
      </c>
      <c r="K6" s="9"/>
    </row>
    <row r="7" spans="1:11" ht="29.25" customHeight="1">
      <c r="A7" s="7" t="s">
        <v>30</v>
      </c>
      <c r="B7" s="8">
        <f t="shared" si="0"/>
        <v>1722968.4700000002</v>
      </c>
      <c r="C7" s="8">
        <f t="shared" si="0"/>
        <v>2163484.7199999997</v>
      </c>
      <c r="D7" s="8">
        <f t="shared" si="0"/>
        <v>2405969.23</v>
      </c>
      <c r="E7" s="8">
        <f t="shared" si="0"/>
        <v>2923386.45</v>
      </c>
      <c r="F7" s="8">
        <f t="shared" si="0"/>
        <v>1547032.0399999998</v>
      </c>
      <c r="G7" s="8">
        <f t="shared" si="0"/>
        <v>2544906.7400000002</v>
      </c>
      <c r="H7" s="8">
        <f t="shared" si="0"/>
        <v>2718914.5900000003</v>
      </c>
      <c r="I7" s="8">
        <f t="shared" si="0"/>
        <v>1477746.4899999998</v>
      </c>
      <c r="J7" s="8">
        <f>SUM(B7:I7)</f>
        <v>17504408.73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1334118.76</v>
      </c>
      <c r="C13" s="14">
        <v>1911114.42</v>
      </c>
      <c r="D13" s="14">
        <v>1876389.16</v>
      </c>
      <c r="E13" s="14">
        <v>1229225.42</v>
      </c>
      <c r="F13" s="14">
        <v>1220365.8999999999</v>
      </c>
      <c r="G13" s="14">
        <v>1846714.62</v>
      </c>
      <c r="H13" s="14">
        <v>2441853.3800000004</v>
      </c>
      <c r="I13" s="14">
        <v>1225584.93</v>
      </c>
      <c r="J13" s="14">
        <f>SUM(B13:I13)</f>
        <v>13085366.590000002</v>
      </c>
    </row>
    <row r="14" spans="1:11" ht="27" customHeight="1">
      <c r="A14" s="2" t="s">
        <v>29</v>
      </c>
      <c r="B14" s="10">
        <v>-247488.4</v>
      </c>
      <c r="C14" s="10">
        <v>-217140.1</v>
      </c>
      <c r="D14" s="10">
        <v>-203660.78</v>
      </c>
      <c r="E14" s="10">
        <v>743158.33</v>
      </c>
      <c r="F14" s="10">
        <v>-229407.78</v>
      </c>
      <c r="G14" s="10">
        <v>-264030.34999999998</v>
      </c>
      <c r="H14" s="10">
        <v>-264100.52</v>
      </c>
      <c r="I14" s="10">
        <v>-174243.1</v>
      </c>
      <c r="J14" s="10">
        <f>SUM(B14:I14)</f>
        <v>-856912.70000000007</v>
      </c>
    </row>
    <row r="15" spans="1:11" ht="27" customHeight="1">
      <c r="A15" s="7" t="s">
        <v>30</v>
      </c>
      <c r="B15" s="8">
        <f>+B13+B14</f>
        <v>1086630.3600000001</v>
      </c>
      <c r="C15" s="8">
        <f t="shared" ref="C15:I15" si="1">+C13+C14</f>
        <v>1693974.3199999998</v>
      </c>
      <c r="D15" s="8">
        <f t="shared" si="1"/>
        <v>1672728.38</v>
      </c>
      <c r="E15" s="8">
        <f t="shared" si="1"/>
        <v>1972383.75</v>
      </c>
      <c r="F15" s="8">
        <f t="shared" si="1"/>
        <v>990958.11999999988</v>
      </c>
      <c r="G15" s="8">
        <f t="shared" si="1"/>
        <v>1582684.27</v>
      </c>
      <c r="H15" s="8">
        <f t="shared" si="1"/>
        <v>2177752.8600000003</v>
      </c>
      <c r="I15" s="8">
        <f t="shared" si="1"/>
        <v>1051341.8299999998</v>
      </c>
      <c r="J15" s="8">
        <f>SUM(B15:I15)</f>
        <v>12228453.889999999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739644.86</v>
      </c>
      <c r="C21" s="14">
        <v>586145.64</v>
      </c>
      <c r="D21" s="14">
        <v>857562.21</v>
      </c>
      <c r="E21" s="14">
        <v>1095182.1399999999</v>
      </c>
      <c r="F21" s="14">
        <v>660136.99</v>
      </c>
      <c r="G21" s="14">
        <v>1114138.1100000001</v>
      </c>
      <c r="H21" s="14">
        <v>617415.51</v>
      </c>
      <c r="I21" s="14">
        <v>495748.63</v>
      </c>
      <c r="J21" s="14">
        <f>SUM(B21:I21)</f>
        <v>6165974.0899999999</v>
      </c>
      <c r="L21" s="16"/>
    </row>
    <row r="22" spans="1:12" ht="27" customHeight="1">
      <c r="A22" s="2" t="s">
        <v>29</v>
      </c>
      <c r="B22" s="11">
        <v>-103306.75</v>
      </c>
      <c r="C22" s="11">
        <v>-116635.24</v>
      </c>
      <c r="D22" s="11">
        <v>-124321.36</v>
      </c>
      <c r="E22" s="11">
        <v>-144179.44</v>
      </c>
      <c r="F22" s="11">
        <v>-104063.07</v>
      </c>
      <c r="G22" s="11">
        <v>-151915.64000000001</v>
      </c>
      <c r="H22" s="11">
        <v>-76253.78</v>
      </c>
      <c r="I22" s="11">
        <v>-69343.97</v>
      </c>
      <c r="J22" s="10">
        <f>SUM(B22:I22)</f>
        <v>-890019.25</v>
      </c>
      <c r="L22" s="16"/>
    </row>
    <row r="23" spans="1:12" ht="29.25" customHeight="1">
      <c r="A23" s="7" t="s">
        <v>30</v>
      </c>
      <c r="B23" s="8">
        <f>+B21+B22</f>
        <v>636338.11</v>
      </c>
      <c r="C23" s="8">
        <f t="shared" ref="C23:J23" si="2">+C21+C22</f>
        <v>469510.40000000002</v>
      </c>
      <c r="D23" s="8">
        <f t="shared" si="2"/>
        <v>733240.85</v>
      </c>
      <c r="E23" s="8">
        <f t="shared" si="2"/>
        <v>951002.7</v>
      </c>
      <c r="F23" s="8">
        <f t="shared" si="2"/>
        <v>556073.91999999993</v>
      </c>
      <c r="G23" s="8">
        <f t="shared" si="2"/>
        <v>962222.47000000009</v>
      </c>
      <c r="H23" s="8">
        <f t="shared" si="2"/>
        <v>541161.73</v>
      </c>
      <c r="I23" s="8">
        <f t="shared" si="2"/>
        <v>426404.66000000003</v>
      </c>
      <c r="J23" s="8">
        <f t="shared" si="2"/>
        <v>5275954.84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2013-11-06T17:34:06Z</dcterms:modified>
</cp:coreProperties>
</file>