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I7" s="1"/>
  <c r="J21"/>
  <c r="J22"/>
  <c r="B23"/>
  <c r="C23"/>
  <c r="D23"/>
  <c r="E23"/>
  <c r="F23"/>
  <c r="G23"/>
  <c r="H23"/>
  <c r="I23"/>
  <c r="J23"/>
  <c r="G7" l="1"/>
  <c r="E7"/>
  <c r="C7"/>
  <c r="J6"/>
  <c r="J15"/>
  <c r="H7"/>
  <c r="F7"/>
  <c r="D7"/>
  <c r="B7"/>
  <c r="J7" s="1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<sst xmlns="http://schemas.openxmlformats.org/spreadsheetml/2006/main" count="56" uniqueCount="32">
  <si>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</si>
  <si>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</si>
  <si>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</si>
  <si>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</si>
  <si>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</si>
  <si>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</si>
  <si>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</si>
  <si>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</si>
  <si>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</si>
  <si>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</si>
  <si>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</si>
  <si>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</si>
  <si>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</si>
  <si>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</si>
  <si>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</si>
  <si>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</si>
  <si>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</si>
  <si>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</si>
  <si>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</si>
  <si>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</si>
  <si>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</si>
  <si>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</si>
  <si>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</si>
  <si>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</si>
  <si>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</si>
  <si>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</si>
  <si>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</si>
  <si>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</si>
  <si>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</si>
  <si>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</si>
  <si>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</si>
  <si>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13/10/13 - VENCIMENTO 18/10/13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</si>
</sst>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activeCell="E11" sqref="E11:E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797475.82</v>
      </c>
      <c r="C5" s="14">
        <f t="shared" si="0"/>
        <v>882214.42999999993</v>
      </c>
      <c r="D5" s="14">
        <f t="shared" si="0"/>
        <v>1039185.0800000001</v>
      </c>
      <c r="E5" s="14">
        <f t="shared" si="0"/>
        <v>952167.87</v>
      </c>
      <c r="F5" s="14">
        <f t="shared" si="0"/>
        <v>613346.93999999994</v>
      </c>
      <c r="G5" s="14">
        <f t="shared" si="0"/>
        <v>1233480.1499999999</v>
      </c>
      <c r="H5" s="14">
        <f t="shared" si="0"/>
        <v>1219013.02</v>
      </c>
      <c r="I5" s="14">
        <f t="shared" si="0"/>
        <v>565650.52</v>
      </c>
      <c r="J5" s="14">
        <f>SUM(B5:I5)</f>
        <v>7302533.8300000001</v>
      </c>
      <c r="K5" s="9"/>
    </row>
    <row r="6" spans="1:11" ht="24" customHeight="1">
      <c r="A6" s="2" t="s">
        <v>29</v>
      </c>
      <c r="B6" s="10">
        <f t="shared" si="0"/>
        <v>-140622</v>
      </c>
      <c r="C6" s="10">
        <f t="shared" si="0"/>
        <v>-165007.91</v>
      </c>
      <c r="D6" s="10">
        <f t="shared" si="0"/>
        <v>-173426.36</v>
      </c>
      <c r="E6" s="10">
        <f t="shared" si="0"/>
        <v>-430157.83</v>
      </c>
      <c r="F6" s="10">
        <f t="shared" si="0"/>
        <v>-122575.3</v>
      </c>
      <c r="G6" s="10">
        <f t="shared" si="0"/>
        <v>-173438.65</v>
      </c>
      <c r="H6" s="10">
        <f t="shared" si="0"/>
        <v>-138629.60999999999</v>
      </c>
      <c r="I6" s="10">
        <f t="shared" si="0"/>
        <v>-97683</v>
      </c>
      <c r="J6" s="10">
        <f>SUM(B6:I6)</f>
        <v>-1441540.6600000001</v>
      </c>
      <c r="K6" s="9"/>
    </row>
    <row r="7" spans="1:11" ht="29.25" customHeight="1">
      <c r="A7" s="7" t="s">
        <v>30</v>
      </c>
      <c r="B7" s="8">
        <f t="shared" si="0"/>
        <v>656853.81999999995</v>
      </c>
      <c r="C7" s="8">
        <f t="shared" si="0"/>
        <v>717206.52</v>
      </c>
      <c r="D7" s="8">
        <f t="shared" si="0"/>
        <v>865758.72000000009</v>
      </c>
      <c r="E7" s="8">
        <f t="shared" si="0"/>
        <v>522010.04</v>
      </c>
      <c r="F7" s="8">
        <f t="shared" si="0"/>
        <v>490771.64</v>
      </c>
      <c r="G7" s="8">
        <f t="shared" si="0"/>
        <v>1060041.5</v>
      </c>
      <c r="H7" s="8">
        <f t="shared" si="0"/>
        <v>1080383.4099999999</v>
      </c>
      <c r="I7" s="8">
        <f t="shared" si="0"/>
        <v>467967.52</v>
      </c>
      <c r="J7" s="8">
        <f>SUM(B7:I7)</f>
        <v>5860993.1699999999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447037.1</v>
      </c>
      <c r="C13" s="14">
        <v>628016.49</v>
      </c>
      <c r="D13" s="14">
        <v>631146.30000000005</v>
      </c>
      <c r="E13" s="14">
        <v>444899.55</v>
      </c>
      <c r="F13" s="14">
        <v>345042.18</v>
      </c>
      <c r="G13" s="14">
        <v>675515.93</v>
      </c>
      <c r="H13" s="14">
        <v>850513.34</v>
      </c>
      <c r="I13" s="14">
        <v>354703.33</v>
      </c>
      <c r="J13" s="14">
        <f>SUM(B13:I13)</f>
        <v>4376874.22</v>
      </c>
    </row>
    <row r="14" spans="1:11" ht="27" customHeight="1">
      <c r="A14" s="2" t="s">
        <v>29</v>
      </c>
      <c r="B14" s="10">
        <v>-70209</v>
      </c>
      <c r="C14" s="10">
        <v>-97498.91</v>
      </c>
      <c r="D14" s="10">
        <v>-87872.36</v>
      </c>
      <c r="E14" s="10">
        <v>-336980.83</v>
      </c>
      <c r="F14" s="10">
        <v>-52558.3</v>
      </c>
      <c r="G14" s="10">
        <v>-78224.649999999994</v>
      </c>
      <c r="H14" s="10">
        <v>-88196.61</v>
      </c>
      <c r="I14" s="10">
        <v>-57822</v>
      </c>
      <c r="J14" s="10">
        <f>SUM(B14:I14)</f>
        <v>-869362.66000000015</v>
      </c>
    </row>
    <row r="15" spans="1:11" ht="27" customHeight="1">
      <c r="A15" s="7" t="s">
        <v>30</v>
      </c>
      <c r="B15" s="8">
        <f>+B13+B14</f>
        <v>376828.1</v>
      </c>
      <c r="C15" s="8">
        <f t="shared" ref="C15:I15" si="1">+C13+C14</f>
        <v>530517.57999999996</v>
      </c>
      <c r="D15" s="8">
        <f t="shared" si="1"/>
        <v>543273.94000000006</v>
      </c>
      <c r="E15" s="8">
        <f t="shared" si="1"/>
        <v>107918.71999999997</v>
      </c>
      <c r="F15" s="8">
        <f t="shared" si="1"/>
        <v>292483.88</v>
      </c>
      <c r="G15" s="8">
        <f t="shared" si="1"/>
        <v>597291.28</v>
      </c>
      <c r="H15" s="8">
        <f t="shared" si="1"/>
        <v>762316.73</v>
      </c>
      <c r="I15" s="8">
        <f t="shared" si="1"/>
        <v>296881.33</v>
      </c>
      <c r="J15" s="8">
        <f>SUM(B15:I15)</f>
        <v>3507511.56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350438.72</v>
      </c>
      <c r="C21" s="14">
        <v>254197.94</v>
      </c>
      <c r="D21" s="14">
        <v>408038.78</v>
      </c>
      <c r="E21" s="14">
        <v>507268.32</v>
      </c>
      <c r="F21" s="14">
        <v>268304.76</v>
      </c>
      <c r="G21" s="14">
        <v>557964.22</v>
      </c>
      <c r="H21" s="14">
        <v>368499.68</v>
      </c>
      <c r="I21" s="14">
        <v>210947.19</v>
      </c>
      <c r="J21" s="14">
        <f>SUM(B21:I21)</f>
        <v>2925659.6100000003</v>
      </c>
      <c r="L21" s="16"/>
    </row>
    <row r="22" spans="1:12" ht="27" customHeight="1">
      <c r="A22" s="2" t="s">
        <v>29</v>
      </c>
      <c r="B22" s="11">
        <v>-70413</v>
      </c>
      <c r="C22" s="11">
        <v>-67509</v>
      </c>
      <c r="D22" s="11">
        <v>-85554</v>
      </c>
      <c r="E22" s="11">
        <v>-93177</v>
      </c>
      <c r="F22" s="11">
        <v>-70017</v>
      </c>
      <c r="G22" s="11">
        <v>-95214</v>
      </c>
      <c r="H22" s="11">
        <v>-50433</v>
      </c>
      <c r="I22" s="11">
        <v>-39861</v>
      </c>
      <c r="J22" s="10">
        <f>SUM(B22:I22)</f>
        <v>-572178</v>
      </c>
      <c r="L22" s="16"/>
    </row>
    <row r="23" spans="1:12" ht="29.25" customHeight="1">
      <c r="A23" s="7" t="s">
        <v>30</v>
      </c>
      <c r="B23" s="8">
        <f>+B21+B22</f>
        <v>280025.71999999997</v>
      </c>
      <c r="C23" s="8">
        <f t="shared" ref="C23:J23" si="2">+C21+C22</f>
        <v>186688.94</v>
      </c>
      <c r="D23" s="8">
        <f t="shared" si="2"/>
        <v>322484.78000000003</v>
      </c>
      <c r="E23" s="8">
        <f t="shared" si="2"/>
        <v>414091.32</v>
      </c>
      <c r="F23" s="8">
        <f t="shared" si="2"/>
        <v>198287.76</v>
      </c>
      <c r="G23" s="8">
        <f t="shared" si="2"/>
        <v>462750.22</v>
      </c>
      <c r="H23" s="8">
        <f t="shared" si="2"/>
        <v>318066.68</v>
      </c>
      <c r="I23" s="8">
        <f t="shared" si="2"/>
        <v>171086.19</v>
      </c>
      <c r="J23" s="8">
        <f t="shared" si="2"/>
        <v>2353481.6100000003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2013-11-06T17:34:00Z</dcterms:modified>
</cp:coreProperties>
</file>