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<sst xmlns="http://schemas.openxmlformats.org/spreadsheetml/2006/main" count="56" uniqueCount="32">
  <si>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</si>
  <si>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</si>
  <si>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</si>
  <si>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</si>
  <si>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</si>
  <si>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</si>
  <si>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</si>
  <si>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</si>
  <si>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</si>
  <si>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</si>
  <si>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</si>
  <si>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</si>
  <si>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</si>
  <si>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</si>
  <si>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</si>
  <si>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</si>
  <si>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</si>
  <si>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</si>
  <si>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</si>
  <si>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</si>
  <si>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</si>
  <si>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</si>
  <si>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</si>
  <si>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</si>
  <si>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</si>
  <si>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</si>
  <si>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</si>
  <si>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</si>
  <si>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</si>
  <si>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</si>
  <si>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</si>
  <si>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11/10/13 - VENCIMENTO 18/10/13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</si>
</sst>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2213451.12</v>
      </c>
      <c r="C5" s="14">
        <f t="shared" si="0"/>
        <v>2652240.9300000002</v>
      </c>
      <c r="D5" s="14">
        <f t="shared" si="0"/>
        <v>2951242.19</v>
      </c>
      <c r="E5" s="14">
        <f t="shared" si="0"/>
        <v>2434155.64</v>
      </c>
      <c r="F5" s="14">
        <f t="shared" si="0"/>
        <v>2008743.7799999998</v>
      </c>
      <c r="G5" s="14">
        <f t="shared" si="0"/>
        <v>3140684.38</v>
      </c>
      <c r="H5" s="14">
        <f t="shared" si="0"/>
        <v>3226954.93</v>
      </c>
      <c r="I5" s="14">
        <f t="shared" si="0"/>
        <v>1817794.55</v>
      </c>
      <c r="J5" s="14">
        <f>SUM(B5:I5)</f>
        <v>20445267.52</v>
      </c>
      <c r="K5" s="9"/>
    </row>
    <row r="6" spans="1:11" ht="24" customHeight="1">
      <c r="A6" s="2" t="s">
        <v>29</v>
      </c>
      <c r="B6" s="10">
        <f t="shared" si="0"/>
        <v>-391904.77999999997</v>
      </c>
      <c r="C6" s="10">
        <f t="shared" si="0"/>
        <v>-394023.51</v>
      </c>
      <c r="D6" s="10">
        <f t="shared" si="0"/>
        <v>-505348.86</v>
      </c>
      <c r="E6" s="10">
        <f t="shared" si="0"/>
        <v>76078.48000000001</v>
      </c>
      <c r="F6" s="10">
        <f t="shared" si="0"/>
        <v>-463498.94000000006</v>
      </c>
      <c r="G6" s="10">
        <f t="shared" si="0"/>
        <v>-491596.39</v>
      </c>
      <c r="H6" s="10">
        <f t="shared" si="0"/>
        <v>-510998.19</v>
      </c>
      <c r="I6" s="10">
        <f t="shared" si="0"/>
        <v>-289925.01</v>
      </c>
      <c r="J6" s="10">
        <f>SUM(B6:I6)</f>
        <v>-2971217.2</v>
      </c>
      <c r="K6" s="9"/>
    </row>
    <row r="7" spans="1:11" ht="29.25" customHeight="1">
      <c r="A7" s="7" t="s">
        <v>30</v>
      </c>
      <c r="B7" s="8">
        <f t="shared" si="0"/>
        <v>1821546.3399999999</v>
      </c>
      <c r="C7" s="8">
        <f t="shared" si="0"/>
        <v>2258217.42</v>
      </c>
      <c r="D7" s="8">
        <f t="shared" si="0"/>
        <v>2445893.33</v>
      </c>
      <c r="E7" s="8">
        <f t="shared" si="0"/>
        <v>2510234.12</v>
      </c>
      <c r="F7" s="8">
        <f t="shared" si="0"/>
        <v>1545244.8399999999</v>
      </c>
      <c r="G7" s="8">
        <f t="shared" si="0"/>
        <v>2649087.9900000002</v>
      </c>
      <c r="H7" s="8">
        <f t="shared" si="0"/>
        <v>2715956.74</v>
      </c>
      <c r="I7" s="8">
        <f t="shared" si="0"/>
        <v>1527869.54</v>
      </c>
      <c r="J7" s="8">
        <f>SUM(B7:I7)</f>
        <v>17474050.32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1388254.75</v>
      </c>
      <c r="C13" s="14">
        <v>2008374.34</v>
      </c>
      <c r="D13" s="14">
        <v>2024893.35</v>
      </c>
      <c r="E13" s="14">
        <v>1202999.55</v>
      </c>
      <c r="F13" s="14">
        <v>1297334.67</v>
      </c>
      <c r="G13" s="14">
        <v>1949767.11</v>
      </c>
      <c r="H13" s="14">
        <v>2569894.9900000002</v>
      </c>
      <c r="I13" s="14">
        <v>1289505.58</v>
      </c>
      <c r="J13" s="14">
        <f>SUM(B13:I13)</f>
        <v>13731024.34</v>
      </c>
    </row>
    <row r="14" spans="1:11" ht="27" customHeight="1">
      <c r="A14" s="2" t="s">
        <v>29</v>
      </c>
      <c r="B14" s="10">
        <v>-280659.84999999998</v>
      </c>
      <c r="C14" s="10">
        <v>-272215.7</v>
      </c>
      <c r="D14" s="10">
        <v>-395494.56</v>
      </c>
      <c r="E14" s="10">
        <v>217833.97</v>
      </c>
      <c r="F14" s="10">
        <v>-357352.59</v>
      </c>
      <c r="G14" s="10">
        <v>-339862.35</v>
      </c>
      <c r="H14" s="10">
        <v>-436252.69</v>
      </c>
      <c r="I14" s="10">
        <v>-218829.26</v>
      </c>
      <c r="J14" s="10">
        <f>SUM(B14:I14)</f>
        <v>-2082833.03</v>
      </c>
    </row>
    <row r="15" spans="1:11" ht="27" customHeight="1">
      <c r="A15" s="7" t="s">
        <v>30</v>
      </c>
      <c r="B15" s="8">
        <f>+B13+B14</f>
        <v>1107594.8999999999</v>
      </c>
      <c r="C15" s="8">
        <f t="shared" ref="C15:I15" si="1">+C13+C14</f>
        <v>1736158.6400000001</v>
      </c>
      <c r="D15" s="8">
        <f t="shared" si="1"/>
        <v>1629398.79</v>
      </c>
      <c r="E15" s="8">
        <f t="shared" si="1"/>
        <v>1420833.52</v>
      </c>
      <c r="F15" s="8">
        <f t="shared" si="1"/>
        <v>939982.07999999984</v>
      </c>
      <c r="G15" s="8">
        <f t="shared" si="1"/>
        <v>1609904.7600000002</v>
      </c>
      <c r="H15" s="8">
        <f t="shared" si="1"/>
        <v>2133642.3000000003</v>
      </c>
      <c r="I15" s="8">
        <f t="shared" si="1"/>
        <v>1070676.32</v>
      </c>
      <c r="J15" s="8">
        <f>SUM(B15:I15)</f>
        <v>11648191.310000001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825196.37</v>
      </c>
      <c r="C21" s="14">
        <v>643866.59</v>
      </c>
      <c r="D21" s="14">
        <v>926348.84</v>
      </c>
      <c r="E21" s="14">
        <v>1231156.0900000001</v>
      </c>
      <c r="F21" s="14">
        <v>711409.11</v>
      </c>
      <c r="G21" s="14">
        <v>1190917.27</v>
      </c>
      <c r="H21" s="14">
        <v>657059.93999999994</v>
      </c>
      <c r="I21" s="14">
        <v>528288.97</v>
      </c>
      <c r="J21" s="14">
        <f>SUM(B21:I21)</f>
        <v>6714243.1799999988</v>
      </c>
      <c r="L21" s="16"/>
    </row>
    <row r="22" spans="1:12" ht="27" customHeight="1">
      <c r="A22" s="2" t="s">
        <v>29</v>
      </c>
      <c r="B22" s="11">
        <v>-111244.93</v>
      </c>
      <c r="C22" s="11">
        <v>-121807.81</v>
      </c>
      <c r="D22" s="11">
        <v>-109854.3</v>
      </c>
      <c r="E22" s="11">
        <v>-141755.49</v>
      </c>
      <c r="F22" s="11">
        <v>-106146.35</v>
      </c>
      <c r="G22" s="11">
        <v>-151734.04</v>
      </c>
      <c r="H22" s="11">
        <v>-74745.5</v>
      </c>
      <c r="I22" s="11">
        <v>-71095.75</v>
      </c>
      <c r="J22" s="10">
        <f>SUM(B22:I22)</f>
        <v>-888384.17</v>
      </c>
      <c r="L22" s="16"/>
    </row>
    <row r="23" spans="1:12" ht="29.25" customHeight="1">
      <c r="A23" s="7" t="s">
        <v>30</v>
      </c>
      <c r="B23" s="8">
        <f>+B21+B22</f>
        <v>713951.44</v>
      </c>
      <c r="C23" s="8">
        <f t="shared" ref="C23:J23" si="2">+C21+C22</f>
        <v>522058.77999999997</v>
      </c>
      <c r="D23" s="8">
        <f t="shared" si="2"/>
        <v>816494.53999999992</v>
      </c>
      <c r="E23" s="8">
        <f t="shared" si="2"/>
        <v>1089400.6000000001</v>
      </c>
      <c r="F23" s="8">
        <f t="shared" si="2"/>
        <v>605262.76</v>
      </c>
      <c r="G23" s="8">
        <f t="shared" si="2"/>
        <v>1039183.23</v>
      </c>
      <c r="H23" s="8">
        <f t="shared" si="2"/>
        <v>582314.43999999994</v>
      </c>
      <c r="I23" s="8">
        <f t="shared" si="2"/>
        <v>457193.22</v>
      </c>
      <c r="J23" s="8">
        <f t="shared" si="2"/>
        <v>5825859.0099999988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2013-11-06T17:51:33Z</dcterms:modified>
</cp:coreProperties>
</file>