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 s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<sst xmlns="http://schemas.openxmlformats.org/spreadsheetml/2006/main" count="56" uniqueCount="32">
  <si>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</si>
  <si>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</si>
  <si>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</si>
  <si>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</si>
  <si>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</si>
  <si>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</si>
  <si>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</si>
  <si>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</si>
  <si>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</si>
  <si>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</si>
  <si>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</si>
  <si>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</si>
  <si>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</si>
  <si>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</si>
  <si>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</si>
  <si>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</si>
  <si>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</si>
  <si>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</si>
  <si>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</si>
  <si>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</si>
  <si>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</si>
  <si>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</si>
  <si>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</si>
  <si>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</si>
  <si>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</si>
  <si>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</si>
  <si>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</si>
  <si>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</si>
  <si>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</si>
  <si>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</si>
  <si>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</si>
  <si>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10/10/13 - VENCIMENTO 17/10/13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</si>
</sst>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2257061.64</v>
      </c>
      <c r="C5" s="14">
        <f t="shared" si="0"/>
        <v>2686384.68</v>
      </c>
      <c r="D5" s="14">
        <f t="shared" si="0"/>
        <v>2952934.67</v>
      </c>
      <c r="E5" s="14">
        <f t="shared" si="0"/>
        <v>2645488.88</v>
      </c>
      <c r="F5" s="14">
        <f t="shared" si="0"/>
        <v>2017730.5600000001</v>
      </c>
      <c r="G5" s="14">
        <f t="shared" si="0"/>
        <v>3110054.55</v>
      </c>
      <c r="H5" s="14">
        <f t="shared" si="0"/>
        <v>3277232.09</v>
      </c>
      <c r="I5" s="14">
        <f t="shared" si="0"/>
        <v>1850087.39</v>
      </c>
      <c r="J5" s="14">
        <f>SUM(B5:I5)</f>
        <v>20796974.460000001</v>
      </c>
      <c r="K5" s="9"/>
    </row>
    <row r="6" spans="1:11" ht="24" customHeight="1">
      <c r="A6" s="2" t="s">
        <v>29</v>
      </c>
      <c r="B6" s="10">
        <f t="shared" si="0"/>
        <v>-345266.06</v>
      </c>
      <c r="C6" s="10">
        <f t="shared" si="0"/>
        <v>-319589.2</v>
      </c>
      <c r="D6" s="10">
        <f t="shared" si="0"/>
        <v>-293173.57</v>
      </c>
      <c r="E6" s="10">
        <f t="shared" si="0"/>
        <v>-434622.27999999997</v>
      </c>
      <c r="F6" s="10">
        <f t="shared" si="0"/>
        <v>-334713.44</v>
      </c>
      <c r="G6" s="10">
        <f t="shared" si="0"/>
        <v>-411347.10000000003</v>
      </c>
      <c r="H6" s="10">
        <f t="shared" si="0"/>
        <v>-331309.61</v>
      </c>
      <c r="I6" s="10">
        <f t="shared" si="0"/>
        <v>-239626.83000000002</v>
      </c>
      <c r="J6" s="10">
        <f>SUM(B6:I6)</f>
        <v>-2709648.09</v>
      </c>
      <c r="K6" s="9"/>
    </row>
    <row r="7" spans="1:11" ht="29.25" customHeight="1">
      <c r="A7" s="7" t="s">
        <v>30</v>
      </c>
      <c r="B7" s="8">
        <f t="shared" si="0"/>
        <v>1911795.58</v>
      </c>
      <c r="C7" s="8">
        <f t="shared" si="0"/>
        <v>2366795.48</v>
      </c>
      <c r="D7" s="8">
        <f t="shared" si="0"/>
        <v>2659761.1</v>
      </c>
      <c r="E7" s="8">
        <f t="shared" si="0"/>
        <v>2210866.6</v>
      </c>
      <c r="F7" s="8">
        <f t="shared" si="0"/>
        <v>1683017.1199999999</v>
      </c>
      <c r="G7" s="8">
        <f t="shared" si="0"/>
        <v>2698707.45</v>
      </c>
      <c r="H7" s="8">
        <f t="shared" si="0"/>
        <v>2945922.4799999995</v>
      </c>
      <c r="I7" s="8">
        <f t="shared" si="0"/>
        <v>1610460.5599999998</v>
      </c>
      <c r="J7" s="8">
        <f>SUM(B7:I7)</f>
        <v>18087326.369999997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1432351.08</v>
      </c>
      <c r="C13" s="14">
        <v>2043981.04</v>
      </c>
      <c r="D13" s="14">
        <v>2038710.87</v>
      </c>
      <c r="E13" s="14">
        <v>1451008.36</v>
      </c>
      <c r="F13" s="14">
        <v>1318133.18</v>
      </c>
      <c r="G13" s="14">
        <v>1917331.94</v>
      </c>
      <c r="H13" s="14">
        <v>2619481.2799999998</v>
      </c>
      <c r="I13" s="14">
        <v>1317941.17</v>
      </c>
      <c r="J13" s="14">
        <f>SUM(B13:I13)</f>
        <v>14138938.92</v>
      </c>
    </row>
    <row r="14" spans="1:11" ht="27" customHeight="1">
      <c r="A14" s="2" t="s">
        <v>29</v>
      </c>
      <c r="B14" s="10">
        <v>-245691.14</v>
      </c>
      <c r="C14" s="10">
        <v>-210093.4</v>
      </c>
      <c r="D14" s="10">
        <v>-200116.28</v>
      </c>
      <c r="E14" s="10">
        <v>-313653.78999999998</v>
      </c>
      <c r="F14" s="10">
        <v>-242736.09</v>
      </c>
      <c r="G14" s="10">
        <v>-272120.09000000003</v>
      </c>
      <c r="H14" s="10">
        <v>-262315.12</v>
      </c>
      <c r="I14" s="10">
        <v>-173268.1</v>
      </c>
      <c r="J14" s="10">
        <f>SUM(B14:I14)</f>
        <v>-1919994.0100000002</v>
      </c>
    </row>
    <row r="15" spans="1:11" ht="27" customHeight="1">
      <c r="A15" s="7" t="s">
        <v>30</v>
      </c>
      <c r="B15" s="8">
        <f>+B13+B14</f>
        <v>1186659.94</v>
      </c>
      <c r="C15" s="8">
        <f t="shared" ref="C15:I15" si="1">+C13+C14</f>
        <v>1833887.6400000001</v>
      </c>
      <c r="D15" s="8">
        <f t="shared" si="1"/>
        <v>1838594.59</v>
      </c>
      <c r="E15" s="8">
        <f t="shared" si="1"/>
        <v>1137354.57</v>
      </c>
      <c r="F15" s="8">
        <f t="shared" si="1"/>
        <v>1075397.0899999999</v>
      </c>
      <c r="G15" s="8">
        <f t="shared" si="1"/>
        <v>1645211.8499999999</v>
      </c>
      <c r="H15" s="8">
        <f t="shared" si="1"/>
        <v>2357166.1599999997</v>
      </c>
      <c r="I15" s="8">
        <f t="shared" si="1"/>
        <v>1144673.0699999998</v>
      </c>
      <c r="J15" s="8">
        <f>SUM(B15:I15)</f>
        <v>12218944.91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824710.56</v>
      </c>
      <c r="C21" s="14">
        <v>642403.64</v>
      </c>
      <c r="D21" s="14">
        <v>914223.8</v>
      </c>
      <c r="E21" s="14">
        <v>1194480.52</v>
      </c>
      <c r="F21" s="14">
        <v>699597.38</v>
      </c>
      <c r="G21" s="14">
        <v>1192722.6100000001</v>
      </c>
      <c r="H21" s="14">
        <v>657750.81000000006</v>
      </c>
      <c r="I21" s="14">
        <v>532146.22</v>
      </c>
      <c r="J21" s="14">
        <f>SUM(B21:I21)</f>
        <v>6658035.54</v>
      </c>
      <c r="L21" s="16"/>
    </row>
    <row r="22" spans="1:12" ht="27" customHeight="1">
      <c r="A22" s="2" t="s">
        <v>29</v>
      </c>
      <c r="B22" s="11">
        <v>-99574.92</v>
      </c>
      <c r="C22" s="11">
        <v>-109495.8</v>
      </c>
      <c r="D22" s="11">
        <v>-93057.29</v>
      </c>
      <c r="E22" s="11">
        <v>-120968.49</v>
      </c>
      <c r="F22" s="11">
        <v>-91977.35</v>
      </c>
      <c r="G22" s="11">
        <v>-139227.01</v>
      </c>
      <c r="H22" s="11">
        <v>-68994.490000000005</v>
      </c>
      <c r="I22" s="11">
        <v>-66358.73</v>
      </c>
      <c r="J22" s="10">
        <f>SUM(B22:I22)</f>
        <v>-789654.08</v>
      </c>
      <c r="L22" s="16"/>
    </row>
    <row r="23" spans="1:12" ht="29.25" customHeight="1">
      <c r="A23" s="7" t="s">
        <v>30</v>
      </c>
      <c r="B23" s="8">
        <f>+B21+B22</f>
        <v>725135.64</v>
      </c>
      <c r="C23" s="8">
        <f t="shared" ref="C23:J23" si="2">+C21+C22</f>
        <v>532907.84</v>
      </c>
      <c r="D23" s="8">
        <f t="shared" si="2"/>
        <v>821166.51</v>
      </c>
      <c r="E23" s="8">
        <f t="shared" si="2"/>
        <v>1073512.03</v>
      </c>
      <c r="F23" s="8">
        <f t="shared" si="2"/>
        <v>607620.03</v>
      </c>
      <c r="G23" s="8">
        <f t="shared" si="2"/>
        <v>1053495.6000000001</v>
      </c>
      <c r="H23" s="8">
        <f t="shared" si="2"/>
        <v>588756.32000000007</v>
      </c>
      <c r="I23" s="8">
        <f t="shared" si="2"/>
        <v>465787.49</v>
      </c>
      <c r="J23" s="8">
        <f t="shared" si="2"/>
        <v>5868381.46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2013-11-06T17:50:18Z</dcterms:modified>
</cp:coreProperties>
</file>