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<sst xmlns="http://schemas.openxmlformats.org/spreadsheetml/2006/main" count="56" uniqueCount="32">
  <si>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</si>
  <si>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</si>
  <si>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</si>
  <si>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</si>
  <si>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</si>
  <si>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</si>
  <si>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</si>
  <si>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</si>
  <si>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</si>
  <si>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</si>
  <si>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</si>
  <si>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</si>
  <si>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</si>
  <si>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</si>
  <si>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</si>
  <si>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</si>
  <si>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</si>
  <si>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</si>
  <si>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</si>
  <si>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</si>
  <si>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</si>
  <si>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</si>
  <si>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</si>
  <si>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</si>
  <si>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</si>
  <si>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</si>
  <si>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</si>
  <si>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</si>
  <si>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</si>
  <si>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</si>
  <si>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</si>
  <si>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09/10/13 - VENCIMENTO 16/10/13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</si>
</sst>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2266424.06</v>
      </c>
      <c r="C5" s="14">
        <f t="shared" si="0"/>
        <v>2691693.04</v>
      </c>
      <c r="D5" s="14">
        <f t="shared" si="0"/>
        <v>2967485.76</v>
      </c>
      <c r="E5" s="14">
        <f t="shared" si="0"/>
        <v>2678277.5499999998</v>
      </c>
      <c r="F5" s="14">
        <f t="shared" si="0"/>
        <v>2022265.1600000001</v>
      </c>
      <c r="G5" s="14">
        <f t="shared" si="0"/>
        <v>3196413.7</v>
      </c>
      <c r="H5" s="14">
        <f t="shared" si="0"/>
        <v>3265342.01</v>
      </c>
      <c r="I5" s="14">
        <f t="shared" si="0"/>
        <v>1840857.69</v>
      </c>
      <c r="J5" s="14">
        <f>SUM(B5:I5)</f>
        <v>20928758.970000003</v>
      </c>
      <c r="K5" s="9"/>
    </row>
    <row r="6" spans="1:11" ht="24" customHeight="1">
      <c r="A6" s="2" t="s">
        <v>29</v>
      </c>
      <c r="B6" s="10">
        <f t="shared" si="0"/>
        <v>-350137.84</v>
      </c>
      <c r="C6" s="10">
        <f t="shared" si="0"/>
        <v>-318745.14</v>
      </c>
      <c r="D6" s="10">
        <f t="shared" si="0"/>
        <v>-299523.96000000002</v>
      </c>
      <c r="E6" s="10">
        <f t="shared" si="0"/>
        <v>-436596.25</v>
      </c>
      <c r="F6" s="10">
        <f t="shared" si="0"/>
        <v>-345768.17000000004</v>
      </c>
      <c r="G6" s="10">
        <f t="shared" si="0"/>
        <v>-416843.33</v>
      </c>
      <c r="H6" s="10">
        <f t="shared" si="0"/>
        <v>-337151.73</v>
      </c>
      <c r="I6" s="10">
        <f t="shared" si="0"/>
        <v>-236809.83000000002</v>
      </c>
      <c r="J6" s="10">
        <f>SUM(B6:I6)</f>
        <v>-2741576.25</v>
      </c>
      <c r="K6" s="9"/>
    </row>
    <row r="7" spans="1:11" ht="29.25" customHeight="1">
      <c r="A7" s="7" t="s">
        <v>30</v>
      </c>
      <c r="B7" s="8">
        <f t="shared" si="0"/>
        <v>1916286.2200000002</v>
      </c>
      <c r="C7" s="8">
        <f t="shared" si="0"/>
        <v>2372947.9</v>
      </c>
      <c r="D7" s="8">
        <f t="shared" si="0"/>
        <v>2667961.7999999998</v>
      </c>
      <c r="E7" s="8">
        <f t="shared" si="0"/>
        <v>2241681.2999999998</v>
      </c>
      <c r="F7" s="8">
        <f t="shared" si="0"/>
        <v>1676496.9900000002</v>
      </c>
      <c r="G7" s="8">
        <f t="shared" si="0"/>
        <v>2779570.37</v>
      </c>
      <c r="H7" s="8">
        <f t="shared" si="0"/>
        <v>2928190.2800000003</v>
      </c>
      <c r="I7" s="8">
        <f t="shared" si="0"/>
        <v>1604047.8599999999</v>
      </c>
      <c r="J7" s="8">
        <f>SUM(B7:I7)</f>
        <v>18187182.719999999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1440301.51</v>
      </c>
      <c r="C13" s="14">
        <v>2050023.85</v>
      </c>
      <c r="D13" s="14">
        <v>2048786.25</v>
      </c>
      <c r="E13" s="14">
        <v>1485222.01</v>
      </c>
      <c r="F13" s="14">
        <v>1315239.1100000001</v>
      </c>
      <c r="G13" s="14">
        <v>2001963.89</v>
      </c>
      <c r="H13" s="14">
        <v>2609105.0699999998</v>
      </c>
      <c r="I13" s="14">
        <v>1314706.21</v>
      </c>
      <c r="J13" s="14">
        <f>SUM(B13:I13)</f>
        <v>14265347.900000002</v>
      </c>
    </row>
    <row r="14" spans="1:11" ht="27" customHeight="1">
      <c r="A14" s="2" t="s">
        <v>29</v>
      </c>
      <c r="B14" s="10">
        <v>-250106.92</v>
      </c>
      <c r="C14" s="10">
        <v>-210509.34</v>
      </c>
      <c r="D14" s="10">
        <v>-204843.67</v>
      </c>
      <c r="E14" s="10">
        <v>-316173.78999999998</v>
      </c>
      <c r="F14" s="10">
        <v>-252923.82</v>
      </c>
      <c r="G14" s="10">
        <v>-277751.32</v>
      </c>
      <c r="H14" s="10">
        <v>-268091.24</v>
      </c>
      <c r="I14" s="10">
        <v>-171576.1</v>
      </c>
      <c r="J14" s="10">
        <f>SUM(B14:I14)</f>
        <v>-1951976.2000000002</v>
      </c>
    </row>
    <row r="15" spans="1:11" ht="27" customHeight="1">
      <c r="A15" s="7" t="s">
        <v>30</v>
      </c>
      <c r="B15" s="8">
        <f>+B13+B14</f>
        <v>1190194.5900000001</v>
      </c>
      <c r="C15" s="8">
        <f t="shared" ref="C15:I15" si="1">+C13+C14</f>
        <v>1839514.51</v>
      </c>
      <c r="D15" s="8">
        <f t="shared" si="1"/>
        <v>1843942.58</v>
      </c>
      <c r="E15" s="8">
        <f t="shared" si="1"/>
        <v>1169048.22</v>
      </c>
      <c r="F15" s="8">
        <f t="shared" si="1"/>
        <v>1062315.29</v>
      </c>
      <c r="G15" s="8">
        <f t="shared" si="1"/>
        <v>1724212.5699999998</v>
      </c>
      <c r="H15" s="8">
        <f t="shared" si="1"/>
        <v>2341013.83</v>
      </c>
      <c r="I15" s="8">
        <f t="shared" si="1"/>
        <v>1143130.1099999999</v>
      </c>
      <c r="J15" s="8">
        <f>SUM(B15:I15)</f>
        <v>12313371.699999999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826122.55</v>
      </c>
      <c r="C21" s="14">
        <v>641669.18999999994</v>
      </c>
      <c r="D21" s="14">
        <v>918699.51</v>
      </c>
      <c r="E21" s="14">
        <v>1193055.54</v>
      </c>
      <c r="F21" s="14">
        <v>707026.05</v>
      </c>
      <c r="G21" s="14">
        <v>1194449.81</v>
      </c>
      <c r="H21" s="14">
        <v>656236.93999999994</v>
      </c>
      <c r="I21" s="14">
        <v>526151.48</v>
      </c>
      <c r="J21" s="14">
        <f>SUM(B21:I21)</f>
        <v>6663411.0700000003</v>
      </c>
      <c r="L21" s="16"/>
    </row>
    <row r="22" spans="1:12" ht="27" customHeight="1">
      <c r="A22" s="2" t="s">
        <v>29</v>
      </c>
      <c r="B22" s="11">
        <v>-100030.92</v>
      </c>
      <c r="C22" s="11">
        <v>-108235.8</v>
      </c>
      <c r="D22" s="11">
        <v>-94680.29</v>
      </c>
      <c r="E22" s="11">
        <v>-120422.46</v>
      </c>
      <c r="F22" s="11">
        <v>-92844.35</v>
      </c>
      <c r="G22" s="11">
        <v>-139092.01</v>
      </c>
      <c r="H22" s="11">
        <v>-69060.490000000005</v>
      </c>
      <c r="I22" s="11">
        <v>-65233.73</v>
      </c>
      <c r="J22" s="10">
        <f>SUM(B22:I22)</f>
        <v>-789600.05</v>
      </c>
      <c r="L22" s="16"/>
    </row>
    <row r="23" spans="1:12" ht="29.25" customHeight="1">
      <c r="A23" s="7" t="s">
        <v>30</v>
      </c>
      <c r="B23" s="8">
        <f>+B21+B22</f>
        <v>726091.63</v>
      </c>
      <c r="C23" s="8">
        <f t="shared" ref="C23:J23" si="2">+C21+C22</f>
        <v>533433.3899999999</v>
      </c>
      <c r="D23" s="8">
        <f t="shared" si="2"/>
        <v>824019.22</v>
      </c>
      <c r="E23" s="8">
        <f t="shared" si="2"/>
        <v>1072633.08</v>
      </c>
      <c r="F23" s="8">
        <f t="shared" si="2"/>
        <v>614181.70000000007</v>
      </c>
      <c r="G23" s="8">
        <f t="shared" si="2"/>
        <v>1055357.8</v>
      </c>
      <c r="H23" s="8">
        <f t="shared" si="2"/>
        <v>587176.44999999995</v>
      </c>
      <c r="I23" s="8">
        <f t="shared" si="2"/>
        <v>460917.75</v>
      </c>
      <c r="J23" s="8">
        <f t="shared" si="2"/>
        <v>5873811.0200000005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2013-11-06T17:50:31Z</dcterms:modified>
</cp:coreProperties>
</file>