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 s="1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<sst xmlns="http://schemas.openxmlformats.org/spreadsheetml/2006/main" count="56" uniqueCount="32">
  <si>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</si>
  <si>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</si>
  <si>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</si>
  <si>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</si>
  <si>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</si>
  <si>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</si>
  <si>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</si>
  <si>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</si>
  <si>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</si>
  <si>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</si>
  <si>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</si>
  <si>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</si>
  <si>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</si>
  <si>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</si>
  <si>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</si>
  <si>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</si>
  <si>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</si>
  <si>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</si>
  <si>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</si>
  <si>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</si>
  <si>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</si>
  <si>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</si>
  <si>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</si>
  <si>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</si>
  <si>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</si>
  <si>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</si>
  <si>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</si>
  <si>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</si>
  <si>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</si>
  <si>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</si>
  <si>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</si>
  <si>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07/10/13 - VENCIMENTO 14/10/13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</si>
</sst>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2197702.56</v>
      </c>
      <c r="C5" s="14">
        <f t="shared" si="0"/>
        <v>2618368.46</v>
      </c>
      <c r="D5" s="14">
        <f t="shared" si="0"/>
        <v>2889860.86</v>
      </c>
      <c r="E5" s="14">
        <f t="shared" si="0"/>
        <v>2602171.88</v>
      </c>
      <c r="F5" s="14">
        <f t="shared" si="0"/>
        <v>1948402</v>
      </c>
      <c r="G5" s="14">
        <f t="shared" si="0"/>
        <v>3076041.0999999996</v>
      </c>
      <c r="H5" s="14">
        <f t="shared" si="0"/>
        <v>3179459.2399999998</v>
      </c>
      <c r="I5" s="14">
        <f t="shared" si="0"/>
        <v>1787535.07</v>
      </c>
      <c r="J5" s="14">
        <f>SUM(B5:I5)</f>
        <v>20299541.169999998</v>
      </c>
      <c r="K5" s="9"/>
    </row>
    <row r="6" spans="1:11" ht="24" customHeight="1">
      <c r="A6" s="2" t="s">
        <v>29</v>
      </c>
      <c r="B6" s="10">
        <f t="shared" si="0"/>
        <v>-376962.84</v>
      </c>
      <c r="C6" s="10">
        <f t="shared" si="0"/>
        <v>-351816.66000000003</v>
      </c>
      <c r="D6" s="10">
        <f t="shared" si="0"/>
        <v>-355755.73</v>
      </c>
      <c r="E6" s="10">
        <f t="shared" si="0"/>
        <v>-72812.23</v>
      </c>
      <c r="F6" s="10">
        <f t="shared" si="0"/>
        <v>-350589.36</v>
      </c>
      <c r="G6" s="10">
        <f t="shared" si="0"/>
        <v>-431766.85000000003</v>
      </c>
      <c r="H6" s="10">
        <f t="shared" si="0"/>
        <v>-359738.58999999997</v>
      </c>
      <c r="I6" s="10">
        <f t="shared" si="0"/>
        <v>-963296.32</v>
      </c>
      <c r="J6" s="10">
        <f>SUM(B6:I6)</f>
        <v>-3262738.5799999996</v>
      </c>
      <c r="K6" s="9"/>
    </row>
    <row r="7" spans="1:11" ht="29.25" customHeight="1">
      <c r="A7" s="7" t="s">
        <v>30</v>
      </c>
      <c r="B7" s="8">
        <f t="shared" si="0"/>
        <v>1820739.7200000002</v>
      </c>
      <c r="C7" s="8">
        <f t="shared" si="0"/>
        <v>2266551.7999999998</v>
      </c>
      <c r="D7" s="8">
        <f t="shared" si="0"/>
        <v>2534105.13</v>
      </c>
      <c r="E7" s="8">
        <f t="shared" si="0"/>
        <v>2529359.6500000004</v>
      </c>
      <c r="F7" s="8">
        <f t="shared" si="0"/>
        <v>1597812.6400000001</v>
      </c>
      <c r="G7" s="8">
        <f t="shared" si="0"/>
        <v>2644274.25</v>
      </c>
      <c r="H7" s="8">
        <f t="shared" si="0"/>
        <v>2819720.6499999994</v>
      </c>
      <c r="I7" s="8">
        <f t="shared" si="0"/>
        <v>824238.75000000012</v>
      </c>
      <c r="J7" s="8">
        <f>SUM(B7:I7)</f>
        <v>17036802.59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1410350.6</v>
      </c>
      <c r="C13" s="14">
        <v>1998922.9</v>
      </c>
      <c r="D13" s="14">
        <v>1983569.01</v>
      </c>
      <c r="E13" s="14">
        <v>1444250.53</v>
      </c>
      <c r="F13" s="14">
        <v>1264450.24</v>
      </c>
      <c r="G13" s="14">
        <v>1916530.2</v>
      </c>
      <c r="H13" s="14">
        <v>2540694.5499999998</v>
      </c>
      <c r="I13" s="14">
        <v>1273593.33</v>
      </c>
      <c r="J13" s="14">
        <f>SUM(B13:I13)</f>
        <v>13832361.360000001</v>
      </c>
    </row>
    <row r="14" spans="1:11" ht="27" customHeight="1">
      <c r="A14" s="2" t="s">
        <v>29</v>
      </c>
      <c r="B14" s="10">
        <v>-259626.26</v>
      </c>
      <c r="C14" s="10">
        <v>-230074.56</v>
      </c>
      <c r="D14" s="10">
        <v>-220975.31</v>
      </c>
      <c r="E14" s="10">
        <v>66573.259999999995</v>
      </c>
      <c r="F14" s="10">
        <v>-246000.01</v>
      </c>
      <c r="G14" s="10">
        <v>-272976.84000000003</v>
      </c>
      <c r="H14" s="10">
        <v>-281828.09999999998</v>
      </c>
      <c r="I14" s="10">
        <v>-879189.69</v>
      </c>
      <c r="J14" s="10">
        <f>SUM(B14:I14)</f>
        <v>-2324097.5099999998</v>
      </c>
    </row>
    <row r="15" spans="1:11" ht="27" customHeight="1">
      <c r="A15" s="7" t="s">
        <v>30</v>
      </c>
      <c r="B15" s="8">
        <f>+B13+B14</f>
        <v>1150724.3400000001</v>
      </c>
      <c r="C15" s="8">
        <f t="shared" ref="C15:I15" si="1">+C13+C14</f>
        <v>1768848.3399999999</v>
      </c>
      <c r="D15" s="8">
        <f t="shared" si="1"/>
        <v>1762593.7</v>
      </c>
      <c r="E15" s="8">
        <f t="shared" si="1"/>
        <v>1510823.79</v>
      </c>
      <c r="F15" s="8">
        <f t="shared" si="1"/>
        <v>1018450.23</v>
      </c>
      <c r="G15" s="8">
        <f t="shared" si="1"/>
        <v>1643553.3599999999</v>
      </c>
      <c r="H15" s="8">
        <f t="shared" si="1"/>
        <v>2258866.4499999997</v>
      </c>
      <c r="I15" s="8">
        <f t="shared" si="1"/>
        <v>394403.64000000013</v>
      </c>
      <c r="J15" s="8">
        <f>SUM(B15:I15)</f>
        <v>11508263.85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787351.96</v>
      </c>
      <c r="C21" s="14">
        <v>619445.56000000006</v>
      </c>
      <c r="D21" s="14">
        <v>906291.85</v>
      </c>
      <c r="E21" s="14">
        <v>1157921.3500000001</v>
      </c>
      <c r="F21" s="14">
        <v>683951.76</v>
      </c>
      <c r="G21" s="14">
        <v>1159510.8999999999</v>
      </c>
      <c r="H21" s="14">
        <v>638764.68999999994</v>
      </c>
      <c r="I21" s="14">
        <v>513941.74</v>
      </c>
      <c r="J21" s="14">
        <f>SUM(B21:I21)</f>
        <v>6467179.8100000005</v>
      </c>
      <c r="L21" s="16"/>
    </row>
    <row r="22" spans="1:12" ht="27" customHeight="1">
      <c r="A22" s="2" t="s">
        <v>29</v>
      </c>
      <c r="B22" s="11">
        <v>-117336.58</v>
      </c>
      <c r="C22" s="11">
        <v>-121742.1</v>
      </c>
      <c r="D22" s="11">
        <v>-134780.42000000001</v>
      </c>
      <c r="E22" s="11">
        <v>-139385.49</v>
      </c>
      <c r="F22" s="11">
        <v>-104589.35</v>
      </c>
      <c r="G22" s="11">
        <v>-158790.01</v>
      </c>
      <c r="H22" s="11">
        <v>-77910.490000000005</v>
      </c>
      <c r="I22" s="11">
        <v>-84106.63</v>
      </c>
      <c r="J22" s="10">
        <f>SUM(B22:I22)</f>
        <v>-938641.07</v>
      </c>
      <c r="L22" s="16"/>
    </row>
    <row r="23" spans="1:12" ht="29.25" customHeight="1">
      <c r="A23" s="7" t="s">
        <v>30</v>
      </c>
      <c r="B23" s="8">
        <f>+B21+B22</f>
        <v>670015.38</v>
      </c>
      <c r="C23" s="8">
        <f t="shared" ref="C23:J23" si="2">+C21+C22</f>
        <v>497703.46000000008</v>
      </c>
      <c r="D23" s="8">
        <f t="shared" si="2"/>
        <v>771511.42999999993</v>
      </c>
      <c r="E23" s="8">
        <f t="shared" si="2"/>
        <v>1018535.8600000001</v>
      </c>
      <c r="F23" s="8">
        <f t="shared" si="2"/>
        <v>579362.41</v>
      </c>
      <c r="G23" s="8">
        <f t="shared" si="2"/>
        <v>1000720.8899999999</v>
      </c>
      <c r="H23" s="8">
        <f t="shared" si="2"/>
        <v>560854.19999999995</v>
      </c>
      <c r="I23" s="8">
        <f t="shared" si="2"/>
        <v>429835.11</v>
      </c>
      <c r="J23" s="8">
        <f t="shared" si="2"/>
        <v>5528538.7400000002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2013-11-06T17:50:40Z</dcterms:modified>
</cp:coreProperties>
</file>