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G7" s="1"/>
  <c r="H15"/>
  <c r="I15"/>
  <c r="I7" s="1"/>
  <c r="J21"/>
  <c r="J22"/>
  <c r="B23"/>
  <c r="C23"/>
  <c r="D23"/>
  <c r="E23"/>
  <c r="F23"/>
  <c r="G23"/>
  <c r="H23"/>
  <c r="I23"/>
  <c r="J23"/>
  <c r="E7" l="1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<sst xmlns="http://schemas.openxmlformats.org/spreadsheetml/2006/main" count="56" uniqueCount="32">
  <si>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</si>
  <si>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</si>
  <si>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</si>
  <si>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</si>
  <si>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</si>
  <si>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</si>
  <si>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</si>
  <si>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</si>
  <si>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</si>
  <si>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</si>
  <si>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</si>
  <si>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</si>
  <si>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</si>
  <si>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</si>
  <si>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</si>
  <si>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</si>
  <si>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</si>
  <si>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</si>
  <si>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</si>
  <si>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</si>
  <si>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</si>
  <si>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</si>
  <si>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</si>
  <si>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</si>
  <si>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</si>
  <si>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</si>
  <si>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</si>
  <si>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</si>
  <si>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</si>
  <si>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</si>
  <si>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</si>
  <si>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04/10/13 - VENCIMENTO 11/10/13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</si>
</sst>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activeCell="E11" sqref="E11:E12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2175350.21</v>
      </c>
      <c r="C5" s="14">
        <f t="shared" si="0"/>
        <v>2579230.89</v>
      </c>
      <c r="D5" s="14">
        <f t="shared" si="0"/>
        <v>2838659.3899999997</v>
      </c>
      <c r="E5" s="14">
        <f t="shared" si="0"/>
        <v>2589079.5</v>
      </c>
      <c r="F5" s="14">
        <f t="shared" si="0"/>
        <v>1914640.03</v>
      </c>
      <c r="G5" s="14">
        <f t="shared" si="0"/>
        <v>3081398.91</v>
      </c>
      <c r="H5" s="14">
        <f t="shared" si="0"/>
        <v>3171397.2399999998</v>
      </c>
      <c r="I5" s="14">
        <f t="shared" si="0"/>
        <v>1789050.65</v>
      </c>
      <c r="J5" s="14">
        <f>SUM(B5:I5)</f>
        <v>20138806.819999997</v>
      </c>
      <c r="K5" s="9"/>
    </row>
    <row r="6" spans="1:11" ht="24" customHeight="1">
      <c r="A6" s="2" t="s">
        <v>29</v>
      </c>
      <c r="B6" s="10">
        <f t="shared" si="0"/>
        <v>-434585</v>
      </c>
      <c r="C6" s="10">
        <f t="shared" si="0"/>
        <v>-435954.67000000004</v>
      </c>
      <c r="D6" s="10">
        <f t="shared" si="0"/>
        <v>-318071.32</v>
      </c>
      <c r="E6" s="10">
        <f t="shared" si="0"/>
        <v>-424196.65</v>
      </c>
      <c r="F6" s="10">
        <f t="shared" si="0"/>
        <v>-565832.07000000007</v>
      </c>
      <c r="G6" s="10">
        <f t="shared" si="0"/>
        <v>-584915.89</v>
      </c>
      <c r="H6" s="10">
        <f t="shared" si="0"/>
        <v>-377908.48000000004</v>
      </c>
      <c r="I6" s="10">
        <f t="shared" si="0"/>
        <v>-346949.27999999997</v>
      </c>
      <c r="J6" s="10">
        <f>SUM(B6:I6)</f>
        <v>-3488413.36</v>
      </c>
      <c r="K6" s="9"/>
    </row>
    <row r="7" spans="1:11" ht="29.25" customHeight="1">
      <c r="A7" s="7" t="s">
        <v>30</v>
      </c>
      <c r="B7" s="8">
        <f t="shared" si="0"/>
        <v>1740765.21</v>
      </c>
      <c r="C7" s="8">
        <f t="shared" si="0"/>
        <v>2143276.2200000002</v>
      </c>
      <c r="D7" s="8">
        <f t="shared" si="0"/>
        <v>2520588.0699999998</v>
      </c>
      <c r="E7" s="8">
        <f t="shared" si="0"/>
        <v>2164882.85</v>
      </c>
      <c r="F7" s="8">
        <f t="shared" si="0"/>
        <v>1348807.96</v>
      </c>
      <c r="G7" s="8">
        <f t="shared" si="0"/>
        <v>2496483.02</v>
      </c>
      <c r="H7" s="8">
        <f t="shared" si="0"/>
        <v>2793488.76</v>
      </c>
      <c r="I7" s="8">
        <f t="shared" si="0"/>
        <v>1442101.37</v>
      </c>
      <c r="J7" s="8">
        <f>SUM(B7:I7)</f>
        <v>16650393.459999997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1382402.64</v>
      </c>
      <c r="C13" s="14">
        <v>1960309.02</v>
      </c>
      <c r="D13" s="14">
        <v>1942484.67</v>
      </c>
      <c r="E13" s="14">
        <v>1425403.23</v>
      </c>
      <c r="F13" s="14">
        <v>1239495.29</v>
      </c>
      <c r="G13" s="14">
        <v>1920375.14</v>
      </c>
      <c r="H13" s="14">
        <v>2542020.0699999998</v>
      </c>
      <c r="I13" s="14">
        <v>1275347.79</v>
      </c>
      <c r="J13" s="14">
        <f>SUM(B13:I13)</f>
        <v>13687837.850000001</v>
      </c>
    </row>
    <row r="14" spans="1:11" ht="27" customHeight="1">
      <c r="A14" s="2" t="s">
        <v>29</v>
      </c>
      <c r="B14" s="10">
        <v>-329772.90999999997</v>
      </c>
      <c r="C14" s="10">
        <v>-320071.65000000002</v>
      </c>
      <c r="D14" s="10">
        <v>-208426.44</v>
      </c>
      <c r="E14" s="10">
        <v>-285042.78000000003</v>
      </c>
      <c r="F14" s="10">
        <v>-465520.25</v>
      </c>
      <c r="G14" s="10">
        <v>-441082.95</v>
      </c>
      <c r="H14" s="10">
        <v>-307045.34000000003</v>
      </c>
      <c r="I14" s="10">
        <v>-276845.90999999997</v>
      </c>
      <c r="J14" s="10">
        <f>SUM(B14:I14)</f>
        <v>-2633808.23</v>
      </c>
    </row>
    <row r="15" spans="1:11" ht="27" customHeight="1">
      <c r="A15" s="7" t="s">
        <v>30</v>
      </c>
      <c r="B15" s="8">
        <f>+B13+B14</f>
        <v>1052629.73</v>
      </c>
      <c r="C15" s="8">
        <f t="shared" ref="C15:I15" si="1">+C13+C14</f>
        <v>1640237.37</v>
      </c>
      <c r="D15" s="8">
        <f t="shared" si="1"/>
        <v>1734058.23</v>
      </c>
      <c r="E15" s="8">
        <f t="shared" si="1"/>
        <v>1140360.45</v>
      </c>
      <c r="F15" s="8">
        <f t="shared" si="1"/>
        <v>773975.04000000004</v>
      </c>
      <c r="G15" s="8">
        <f t="shared" si="1"/>
        <v>1479292.19</v>
      </c>
      <c r="H15" s="8">
        <f t="shared" si="1"/>
        <v>2234974.73</v>
      </c>
      <c r="I15" s="8">
        <f t="shared" si="1"/>
        <v>998501.88000000012</v>
      </c>
      <c r="J15" s="8">
        <f>SUM(B15:I15)</f>
        <v>11054029.620000001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792947.57</v>
      </c>
      <c r="C21" s="14">
        <v>618921.87</v>
      </c>
      <c r="D21" s="14">
        <v>896174.72</v>
      </c>
      <c r="E21" s="14">
        <v>1163676.27</v>
      </c>
      <c r="F21" s="14">
        <v>675144.74</v>
      </c>
      <c r="G21" s="14">
        <v>1161023.77</v>
      </c>
      <c r="H21" s="14">
        <v>629377.17000000004</v>
      </c>
      <c r="I21" s="14">
        <v>513702.86</v>
      </c>
      <c r="J21" s="14">
        <f>SUM(B21:I21)</f>
        <v>6450968.9699999997</v>
      </c>
      <c r="L21" s="16"/>
    </row>
    <row r="22" spans="1:12" ht="27" customHeight="1">
      <c r="A22" s="2" t="s">
        <v>29</v>
      </c>
      <c r="B22" s="11">
        <v>-104812.09</v>
      </c>
      <c r="C22" s="11">
        <v>-115883.02</v>
      </c>
      <c r="D22" s="11">
        <v>-109644.88</v>
      </c>
      <c r="E22" s="11">
        <v>-139153.87</v>
      </c>
      <c r="F22" s="11">
        <v>-100311.82</v>
      </c>
      <c r="G22" s="11">
        <v>-143832.94</v>
      </c>
      <c r="H22" s="11">
        <v>-70863.14</v>
      </c>
      <c r="I22" s="11">
        <v>-70103.37</v>
      </c>
      <c r="J22" s="10">
        <f>SUM(B22:I22)</f>
        <v>-854605.12999999989</v>
      </c>
      <c r="L22" s="16"/>
    </row>
    <row r="23" spans="1:12" ht="29.25" customHeight="1">
      <c r="A23" s="7" t="s">
        <v>30</v>
      </c>
      <c r="B23" s="8">
        <f>+B21+B22</f>
        <v>688135.48</v>
      </c>
      <c r="C23" s="8">
        <f t="shared" ref="C23:J23" si="2">+C21+C22</f>
        <v>503038.85</v>
      </c>
      <c r="D23" s="8">
        <f t="shared" si="2"/>
        <v>786529.84</v>
      </c>
      <c r="E23" s="8">
        <f t="shared" si="2"/>
        <v>1024522.4</v>
      </c>
      <c r="F23" s="8">
        <f t="shared" si="2"/>
        <v>574832.91999999993</v>
      </c>
      <c r="G23" s="8">
        <f t="shared" si="2"/>
        <v>1017190.8300000001</v>
      </c>
      <c r="H23" s="8">
        <f t="shared" si="2"/>
        <v>558514.03</v>
      </c>
      <c r="I23" s="8">
        <f t="shared" si="2"/>
        <v>443599.49</v>
      </c>
      <c r="J23" s="8">
        <f t="shared" si="2"/>
        <v>5596363.8399999999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2013-11-06T17:49:47Z</dcterms:modified>
</cp:coreProperties>
</file>