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<sst xmlns="http://schemas.openxmlformats.org/spreadsheetml/2006/main" count="57" uniqueCount="33">
  <si>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</si>
  <si>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</si>
  <si>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</si>
  <si>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</si>
  <si>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</si>
  <si>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</si>
  <si>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</si>
  <si>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</si>
  <si>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</si>
  <si>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</si>
  <si>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</si>
  <si>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</si>
  <si>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</si>
  <si>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</si>
  <si>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</si>
  <si>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</si>
  <si>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</si>
  <si>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</si>
  <si>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</si>
  <si>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</si>
  <si>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</si>
  <si>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</si>
  <si>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</si>
  <si>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</si>
  <si>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</si>
  <si>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</si>
  <si>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</si>
  <si>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</si>
  <si>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</si>
  <si>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</si>
  <si>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</si>
  <si>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</si>
  <si>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01/10/13 - VENCIMENTO 08/10/13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</si>
</sst>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B15" sqref="B1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2211072.73</v>
      </c>
      <c r="C5" s="14">
        <f t="shared" si="0"/>
        <v>2641311.46</v>
      </c>
      <c r="D5" s="14">
        <f t="shared" si="0"/>
        <v>2867352.38</v>
      </c>
      <c r="E5" s="14">
        <f t="shared" si="0"/>
        <v>2614594.21</v>
      </c>
      <c r="F5" s="14">
        <f t="shared" si="0"/>
        <v>1978510.13</v>
      </c>
      <c r="G5" s="14">
        <f t="shared" si="0"/>
        <v>3116991.5700000003</v>
      </c>
      <c r="H5" s="14">
        <f t="shared" si="0"/>
        <v>3195573.36</v>
      </c>
      <c r="I5" s="14">
        <f t="shared" si="0"/>
        <v>1815046.47</v>
      </c>
      <c r="J5" s="14">
        <f>SUM(B5:I5)</f>
        <v>20440452.309999999</v>
      </c>
      <c r="K5" s="9"/>
    </row>
    <row r="6" spans="1:11" ht="24" customHeight="1">
      <c r="A6" s="2" t="s">
        <v>30</v>
      </c>
      <c r="B6" s="10">
        <f t="shared" si="0"/>
        <v>-594087.98</v>
      </c>
      <c r="C6" s="10">
        <f t="shared" si="0"/>
        <v>-333254.14999999997</v>
      </c>
      <c r="D6" s="10">
        <f t="shared" si="0"/>
        <v>-348172.08999999997</v>
      </c>
      <c r="E6" s="10">
        <f t="shared" si="0"/>
        <v>-346950.35</v>
      </c>
      <c r="F6" s="10">
        <f t="shared" si="0"/>
        <v>-506808.75</v>
      </c>
      <c r="G6" s="10">
        <f t="shared" si="0"/>
        <v>-617150.53</v>
      </c>
      <c r="H6" s="10">
        <f t="shared" si="0"/>
        <v>-485872.93000000005</v>
      </c>
      <c r="I6" s="10">
        <f t="shared" si="0"/>
        <v>-249086.16999999998</v>
      </c>
      <c r="J6" s="10">
        <f>SUM(B6:I6)</f>
        <v>-3481382.9499999997</v>
      </c>
      <c r="K6" s="9"/>
    </row>
    <row r="7" spans="1:11" ht="29.25" customHeight="1">
      <c r="A7" s="7" t="s">
        <v>31</v>
      </c>
      <c r="B7" s="8">
        <f t="shared" si="0"/>
        <v>1616984.75</v>
      </c>
      <c r="C7" s="8">
        <f t="shared" si="0"/>
        <v>2308057.31</v>
      </c>
      <c r="D7" s="8">
        <f t="shared" si="0"/>
        <v>2519180.29</v>
      </c>
      <c r="E7" s="8">
        <f t="shared" si="0"/>
        <v>2267643.86</v>
      </c>
      <c r="F7" s="8">
        <f t="shared" si="0"/>
        <v>1471701.3800000001</v>
      </c>
      <c r="G7" s="8">
        <f t="shared" si="0"/>
        <v>2499841.04</v>
      </c>
      <c r="H7" s="8">
        <f t="shared" si="0"/>
        <v>2709700.43</v>
      </c>
      <c r="I7" s="8">
        <f t="shared" si="0"/>
        <v>1565960.2999999998</v>
      </c>
      <c r="J7" s="8">
        <f>SUM(B7:I7)</f>
        <v>16959069.359999999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1414713</v>
      </c>
      <c r="C13" s="14">
        <v>2014748.67</v>
      </c>
      <c r="D13" s="14">
        <v>1955162.09</v>
      </c>
      <c r="E13" s="14">
        <v>1445207.25</v>
      </c>
      <c r="F13" s="14">
        <v>1295457.49</v>
      </c>
      <c r="G13" s="14">
        <v>1964824.24</v>
      </c>
      <c r="H13" s="14">
        <v>2552953.4</v>
      </c>
      <c r="I13" s="14">
        <v>1294361.43</v>
      </c>
      <c r="J13" s="14">
        <f>SUM(B13:I13)</f>
        <v>13937427.57</v>
      </c>
    </row>
    <row r="14" spans="1:11" ht="27" customHeight="1">
      <c r="A14" s="2" t="s">
        <v>30</v>
      </c>
      <c r="B14" s="10">
        <v>-491978.89</v>
      </c>
      <c r="C14" s="10">
        <v>-220725.11</v>
      </c>
      <c r="D14" s="10">
        <v>-249282.25</v>
      </c>
      <c r="E14" s="10">
        <v>-220306.48</v>
      </c>
      <c r="F14" s="10">
        <v>-411860.91</v>
      </c>
      <c r="G14" s="10">
        <v>-474226.59</v>
      </c>
      <c r="H14" s="10">
        <v>-415255.78</v>
      </c>
      <c r="I14" s="10">
        <v>-180227.81</v>
      </c>
      <c r="J14" s="10">
        <f>SUM(B14:I14)</f>
        <v>-2663863.8199999998</v>
      </c>
    </row>
    <row r="15" spans="1:11" ht="27" customHeight="1">
      <c r="A15" s="7" t="s">
        <v>31</v>
      </c>
      <c r="B15" s="8">
        <f>+B13+B14</f>
        <v>922734.11</v>
      </c>
      <c r="C15" s="8">
        <f t="shared" ref="C15:I15" si="1">+C13+C14</f>
        <v>1794023.56</v>
      </c>
      <c r="D15" s="8">
        <f t="shared" si="1"/>
        <v>1705879.84</v>
      </c>
      <c r="E15" s="8">
        <f t="shared" si="1"/>
        <v>1224900.77</v>
      </c>
      <c r="F15" s="8">
        <f t="shared" si="1"/>
        <v>883596.58000000007</v>
      </c>
      <c r="G15" s="8">
        <f t="shared" si="1"/>
        <v>1490597.65</v>
      </c>
      <c r="H15" s="8">
        <f t="shared" si="1"/>
        <v>2137697.62</v>
      </c>
      <c r="I15" s="8">
        <f t="shared" si="1"/>
        <v>1114133.6199999999</v>
      </c>
      <c r="J15" s="8">
        <f>SUM(B15:I15)</f>
        <v>11273563.749999998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796359.73</v>
      </c>
      <c r="C21" s="14">
        <v>626562.79</v>
      </c>
      <c r="D21" s="14">
        <v>912190.29</v>
      </c>
      <c r="E21" s="14">
        <v>1169386.96</v>
      </c>
      <c r="F21" s="14">
        <v>683052.64</v>
      </c>
      <c r="G21" s="14">
        <v>1152167.33</v>
      </c>
      <c r="H21" s="14">
        <v>642619.96</v>
      </c>
      <c r="I21" s="14">
        <v>520685.04</v>
      </c>
      <c r="J21" s="14">
        <f>SUM(B21:I21)</f>
        <v>6503024.7400000002</v>
      </c>
      <c r="L21" s="16"/>
    </row>
    <row r="22" spans="1:12" ht="27" customHeight="1">
      <c r="A22" s="2" t="s">
        <v>30</v>
      </c>
      <c r="B22" s="11">
        <v>-102109.09</v>
      </c>
      <c r="C22" s="11">
        <v>-112529.04</v>
      </c>
      <c r="D22" s="11">
        <v>-98889.84</v>
      </c>
      <c r="E22" s="11">
        <v>-126643.87</v>
      </c>
      <c r="F22" s="11">
        <v>-94947.839999999997</v>
      </c>
      <c r="G22" s="11">
        <v>-142923.94</v>
      </c>
      <c r="H22" s="11">
        <v>-70617.149999999994</v>
      </c>
      <c r="I22" s="11">
        <v>-68858.36</v>
      </c>
      <c r="J22" s="10">
        <f>SUM(B22:I22)</f>
        <v>-817519.12999999989</v>
      </c>
      <c r="L22" s="16"/>
    </row>
    <row r="23" spans="1:12" ht="29.25" customHeight="1">
      <c r="A23" s="7" t="s">
        <v>31</v>
      </c>
      <c r="B23" s="8">
        <f>+B21+B22</f>
        <v>694250.64</v>
      </c>
      <c r="C23" s="8">
        <f t="shared" ref="C23:J23" si="2">+C21+C22</f>
        <v>514033.75000000006</v>
      </c>
      <c r="D23" s="8">
        <f t="shared" si="2"/>
        <v>813300.45000000007</v>
      </c>
      <c r="E23" s="8">
        <f t="shared" si="2"/>
        <v>1042743.09</v>
      </c>
      <c r="F23" s="8">
        <f t="shared" si="2"/>
        <v>588104.80000000005</v>
      </c>
      <c r="G23" s="8">
        <f t="shared" si="2"/>
        <v>1009243.3900000001</v>
      </c>
      <c r="H23" s="8">
        <f t="shared" si="2"/>
        <v>572002.80999999994</v>
      </c>
      <c r="I23" s="8">
        <f t="shared" si="2"/>
        <v>451826.68</v>
      </c>
      <c r="J23" s="8">
        <f t="shared" si="2"/>
        <v>5685505.6100000003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2013-10-07T21:30:47Z</dcterms:modified>
</cp:coreProperties>
</file>