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J23" s="1"/>
  <c r="B23"/>
  <c r="C23"/>
  <c r="D23"/>
  <c r="E23"/>
  <c r="F23"/>
  <c r="G23"/>
  <c r="H23"/>
  <c r="I23"/>
  <c r="J7" l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<sst xmlns="http://schemas.openxmlformats.org/spreadsheetml/2006/main" count="56" uniqueCount="32">
  <si>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</si>
  <si>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</si>
  <si>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</si>
  <si>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</si>
  <si>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</si>
  <si>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</si>
  <si>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</si>
  <si>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</si>
  <si>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</si>
  <si>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</si>
  <si>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</si>
  <si>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</si>
  <si>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</si>
  <si>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</si>
  <si>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</si>
  <si>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</si>
  <si>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</si>
  <si>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</si>
  <si>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</si>
  <si>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</si>
  <si>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</si>
  <si>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</si>
  <si>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</si>
  <si>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</si>
  <si>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</si>
  <si>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</si>
  <si>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</si>
  <si>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</si>
  <si>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</si>
  <si>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</si>
  <si>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</si>
  <si>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12/11/13 - VENCIMENTO 21/11/13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</si>
</sst>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0" zoomScaleNormal="80" workbookViewId="0">
      <selection activeCell="J11" sqref="J11:J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2263920.75</v>
      </c>
      <c r="C5" s="14">
        <f t="shared" si="0"/>
        <v>2693110.91</v>
      </c>
      <c r="D5" s="14">
        <f t="shared" si="0"/>
        <v>3175617.52</v>
      </c>
      <c r="E5" s="14">
        <f t="shared" si="0"/>
        <v>2316340.2199999997</v>
      </c>
      <c r="F5" s="14">
        <f t="shared" si="0"/>
        <v>2055316.75</v>
      </c>
      <c r="G5" s="14">
        <f t="shared" si="0"/>
        <v>3144621.8200000003</v>
      </c>
      <c r="H5" s="14">
        <f t="shared" si="0"/>
        <v>3198995.62</v>
      </c>
      <c r="I5" s="14">
        <f t="shared" si="0"/>
        <v>1863743.13</v>
      </c>
      <c r="J5" s="14">
        <f>SUM(B5:I5)</f>
        <v>20711666.719999999</v>
      </c>
      <c r="K5" s="9"/>
    </row>
    <row r="6" spans="1:11" ht="24" customHeight="1">
      <c r="A6" s="2" t="s">
        <v>29</v>
      </c>
      <c r="B6" s="10">
        <f t="shared" si="0"/>
        <v>-368624.05</v>
      </c>
      <c r="C6" s="10">
        <f t="shared" si="0"/>
        <v>-338828.37</v>
      </c>
      <c r="D6" s="10">
        <f t="shared" si="0"/>
        <v>-324514.13</v>
      </c>
      <c r="E6" s="10">
        <f t="shared" si="0"/>
        <v>-32409.009999999995</v>
      </c>
      <c r="F6" s="10">
        <f t="shared" si="0"/>
        <v>-360640.67</v>
      </c>
      <c r="G6" s="10">
        <f t="shared" si="0"/>
        <v>-449139.20999999996</v>
      </c>
      <c r="H6" s="10">
        <f t="shared" si="0"/>
        <v>-355383.16</v>
      </c>
      <c r="I6" s="10">
        <f t="shared" si="0"/>
        <v>-247344.19</v>
      </c>
      <c r="J6" s="10">
        <f>SUM(B6:I6)</f>
        <v>-2476882.7899999996</v>
      </c>
      <c r="K6" s="9"/>
    </row>
    <row r="7" spans="1:11" ht="29.25" customHeight="1">
      <c r="A7" s="7" t="s">
        <v>30</v>
      </c>
      <c r="B7" s="8">
        <f t="shared" si="0"/>
        <v>1895296.7</v>
      </c>
      <c r="C7" s="8">
        <f t="shared" si="0"/>
        <v>2354282.54</v>
      </c>
      <c r="D7" s="8">
        <f t="shared" si="0"/>
        <v>2851103.3899999997</v>
      </c>
      <c r="E7" s="8">
        <f t="shared" si="0"/>
        <v>2283931.21</v>
      </c>
      <c r="F7" s="8">
        <f t="shared" si="0"/>
        <v>1694676.08</v>
      </c>
      <c r="G7" s="8">
        <f t="shared" si="0"/>
        <v>2695482.6100000003</v>
      </c>
      <c r="H7" s="8">
        <f t="shared" si="0"/>
        <v>2843612.46</v>
      </c>
      <c r="I7" s="8">
        <f t="shared" si="0"/>
        <v>1616398.94</v>
      </c>
      <c r="J7" s="8">
        <f>SUM(B7:I7)</f>
        <v>18234783.930000003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1449364.74</v>
      </c>
      <c r="C13" s="14">
        <v>2058015.2</v>
      </c>
      <c r="D13" s="14">
        <v>2241171.25</v>
      </c>
      <c r="E13" s="14">
        <v>1147549.95</v>
      </c>
      <c r="F13" s="14">
        <v>1355466.81</v>
      </c>
      <c r="G13" s="14">
        <v>1960864.84</v>
      </c>
      <c r="H13" s="14">
        <v>2545441.3199999998</v>
      </c>
      <c r="I13" s="14">
        <v>1358262.16</v>
      </c>
      <c r="J13" s="14">
        <f>SUM(B13:I13)</f>
        <v>14116136.27</v>
      </c>
    </row>
    <row r="14" spans="1:11" ht="27" customHeight="1">
      <c r="A14" s="2" t="s">
        <v>29</v>
      </c>
      <c r="B14" s="10">
        <v>-255626.09</v>
      </c>
      <c r="C14" s="10">
        <v>-217877.87</v>
      </c>
      <c r="D14" s="10">
        <v>-220436.09</v>
      </c>
      <c r="E14" s="10">
        <v>100012.58</v>
      </c>
      <c r="F14" s="10">
        <v>-265571.65999999997</v>
      </c>
      <c r="G14" s="10">
        <v>-286090.37</v>
      </c>
      <c r="H14" s="10">
        <v>-272039.93</v>
      </c>
      <c r="I14" s="10">
        <v>-181300</v>
      </c>
      <c r="J14" s="10">
        <f>SUM(B14:I14)</f>
        <v>-1598929.43</v>
      </c>
    </row>
    <row r="15" spans="1:11" ht="27" customHeight="1">
      <c r="A15" s="7" t="s">
        <v>30</v>
      </c>
      <c r="B15" s="8">
        <f>+B13+B14</f>
        <v>1193738.6499999999</v>
      </c>
      <c r="C15" s="8">
        <f t="shared" ref="C15:I15" si="1">+C13+C14</f>
        <v>1840137.33</v>
      </c>
      <c r="D15" s="8">
        <f t="shared" si="1"/>
        <v>2020735.16</v>
      </c>
      <c r="E15" s="8">
        <f t="shared" si="1"/>
        <v>1247562.53</v>
      </c>
      <c r="F15" s="8">
        <f t="shared" si="1"/>
        <v>1089895.1500000001</v>
      </c>
      <c r="G15" s="8">
        <f t="shared" si="1"/>
        <v>1674774.4700000002</v>
      </c>
      <c r="H15" s="8">
        <f t="shared" si="1"/>
        <v>2273401.3899999997</v>
      </c>
      <c r="I15" s="8">
        <f t="shared" si="1"/>
        <v>1176962.1599999999</v>
      </c>
      <c r="J15" s="8">
        <f>SUM(B15:I15)</f>
        <v>12517206.84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814556.01</v>
      </c>
      <c r="C21" s="14">
        <v>635095.71</v>
      </c>
      <c r="D21" s="14">
        <v>934446.27</v>
      </c>
      <c r="E21" s="14">
        <v>1168790.27</v>
      </c>
      <c r="F21" s="14">
        <v>699849.94</v>
      </c>
      <c r="G21" s="14">
        <v>1183756.98</v>
      </c>
      <c r="H21" s="14">
        <v>653554.30000000005</v>
      </c>
      <c r="I21" s="14">
        <v>505480.97</v>
      </c>
      <c r="J21" s="14">
        <f>SUM(B21:I21)</f>
        <v>6595530.4499999993</v>
      </c>
      <c r="L21" s="16"/>
    </row>
    <row r="22" spans="1:12" ht="27" customHeight="1">
      <c r="A22" s="2" t="s">
        <v>29</v>
      </c>
      <c r="B22" s="11">
        <v>-112997.96</v>
      </c>
      <c r="C22" s="11">
        <v>-120950.5</v>
      </c>
      <c r="D22" s="11">
        <v>-104078.04</v>
      </c>
      <c r="E22" s="11">
        <v>-132421.59</v>
      </c>
      <c r="F22" s="11">
        <v>-95069.01</v>
      </c>
      <c r="G22" s="11">
        <v>-163048.84</v>
      </c>
      <c r="H22" s="11">
        <v>-83343.23</v>
      </c>
      <c r="I22" s="11">
        <v>-66044.19</v>
      </c>
      <c r="J22" s="10">
        <f>SUM(B22:I22)</f>
        <v>-877953.35999999987</v>
      </c>
      <c r="L22" s="16"/>
    </row>
    <row r="23" spans="1:12" ht="29.25" customHeight="1">
      <c r="A23" s="7" t="s">
        <v>30</v>
      </c>
      <c r="B23" s="8">
        <f>+B21+B22</f>
        <v>701558.05</v>
      </c>
      <c r="C23" s="8">
        <f t="shared" ref="C23:J23" si="2">+C21+C22</f>
        <v>514145.20999999996</v>
      </c>
      <c r="D23" s="8">
        <f t="shared" si="2"/>
        <v>830368.23</v>
      </c>
      <c r="E23" s="8">
        <f t="shared" si="2"/>
        <v>1036368.68</v>
      </c>
      <c r="F23" s="8">
        <f t="shared" si="2"/>
        <v>604780.92999999993</v>
      </c>
      <c r="G23" s="8">
        <f t="shared" si="2"/>
        <v>1020708.14</v>
      </c>
      <c r="H23" s="8">
        <f t="shared" si="2"/>
        <v>570211.07000000007</v>
      </c>
      <c r="I23" s="8">
        <f t="shared" si="2"/>
        <v>439436.77999999997</v>
      </c>
      <c r="J23" s="8">
        <f t="shared" si="2"/>
        <v>5717577.0899999999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2013-11-19T18:07:36Z</dcterms:modified>
</cp:coreProperties>
</file>