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<sst xmlns="http://schemas.openxmlformats.org/spreadsheetml/2006/main" count="56" uniqueCount="32">
  <si>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</si>
  <si>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</si>
  <si>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</si>
  <si>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</si>
  <si>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</si>
  <si>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</si>
  <si>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</si>
  <si>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</si>
  <si>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</si>
  <si>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</si>
  <si>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</si>
  <si>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</si>
  <si>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</si>
  <si>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</si>
  <si>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</si>
  <si>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</si>
  <si>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</si>
  <si>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</si>
  <si>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</si>
  <si>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</si>
  <si>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</si>
  <si>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</si>
  <si>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</si>
  <si>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</si>
  <si>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</si>
  <si>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</si>
  <si>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</si>
  <si>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</si>
  <si>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</si>
  <si>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</si>
  <si>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</si>
  <si>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11/11/13 - VENCIMENTO 19/11/13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</si>
</sst>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A9" sqref="A9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2224425.19</v>
      </c>
      <c r="C5" s="14">
        <f t="shared" si="0"/>
        <v>2654252.5700000003</v>
      </c>
      <c r="D5" s="14">
        <f t="shared" si="0"/>
        <v>3163871.35</v>
      </c>
      <c r="E5" s="14">
        <f t="shared" si="0"/>
        <v>2273445.54</v>
      </c>
      <c r="F5" s="14">
        <f t="shared" si="0"/>
        <v>2022592.06</v>
      </c>
      <c r="G5" s="14">
        <f t="shared" si="0"/>
        <v>3109774.96</v>
      </c>
      <c r="H5" s="14">
        <f t="shared" si="0"/>
        <v>3192772.6799999997</v>
      </c>
      <c r="I5" s="14">
        <f t="shared" si="0"/>
        <v>1852960.84</v>
      </c>
      <c r="J5" s="14">
        <f>SUM(B5:I5)</f>
        <v>20494095.189999998</v>
      </c>
      <c r="K5" s="9"/>
    </row>
    <row r="6" spans="1:11" ht="24" customHeight="1">
      <c r="A6" s="2" t="s">
        <v>29</v>
      </c>
      <c r="B6" s="10">
        <f t="shared" si="0"/>
        <v>-600323.04</v>
      </c>
      <c r="C6" s="10">
        <f t="shared" si="0"/>
        <v>-354575.3</v>
      </c>
      <c r="D6" s="10">
        <f t="shared" si="0"/>
        <v>-396759.6</v>
      </c>
      <c r="E6" s="10">
        <f t="shared" si="0"/>
        <v>-310582.36</v>
      </c>
      <c r="F6" s="10">
        <f t="shared" si="0"/>
        <v>-477538.91</v>
      </c>
      <c r="G6" s="10">
        <f t="shared" si="0"/>
        <v>-696184.02</v>
      </c>
      <c r="H6" s="10">
        <f t="shared" si="0"/>
        <v>-508545.32999999996</v>
      </c>
      <c r="I6" s="10">
        <f t="shared" si="0"/>
        <v>-266783.24</v>
      </c>
      <c r="J6" s="10">
        <f>SUM(B6:I6)</f>
        <v>-3611291.8</v>
      </c>
      <c r="K6" s="9"/>
    </row>
    <row r="7" spans="1:11" ht="29.25" customHeight="1">
      <c r="A7" s="7" t="s">
        <v>30</v>
      </c>
      <c r="B7" s="8">
        <f t="shared" si="0"/>
        <v>1624102.15</v>
      </c>
      <c r="C7" s="8">
        <f t="shared" si="0"/>
        <v>2299677.27</v>
      </c>
      <c r="D7" s="8">
        <f t="shared" si="0"/>
        <v>2767111.75</v>
      </c>
      <c r="E7" s="8">
        <f t="shared" si="0"/>
        <v>1962863.1800000002</v>
      </c>
      <c r="F7" s="8">
        <f t="shared" si="0"/>
        <v>1545053.15</v>
      </c>
      <c r="G7" s="8">
        <f t="shared" si="0"/>
        <v>2413590.94</v>
      </c>
      <c r="H7" s="8">
        <f t="shared" si="0"/>
        <v>2684227.35</v>
      </c>
      <c r="I7" s="8">
        <f t="shared" si="0"/>
        <v>1586177.6</v>
      </c>
      <c r="J7" s="8">
        <f>SUM(B7:I7)</f>
        <v>16882803.390000001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1431440.53</v>
      </c>
      <c r="C13" s="14">
        <v>2041821.62</v>
      </c>
      <c r="D13" s="14">
        <v>2261240.19</v>
      </c>
      <c r="E13" s="14">
        <v>1152435.3400000001</v>
      </c>
      <c r="F13" s="14">
        <v>1329088.2</v>
      </c>
      <c r="G13" s="14">
        <v>1945506.76</v>
      </c>
      <c r="H13" s="14">
        <v>2545633.92</v>
      </c>
      <c r="I13" s="14">
        <v>1346345.51</v>
      </c>
      <c r="J13" s="14">
        <f>SUM(B13:I13)</f>
        <v>14053512.07</v>
      </c>
    </row>
    <row r="14" spans="1:11" ht="27" customHeight="1">
      <c r="A14" s="2" t="s">
        <v>29</v>
      </c>
      <c r="B14" s="10">
        <v>-481048.5</v>
      </c>
      <c r="C14" s="10">
        <v>-232761.59</v>
      </c>
      <c r="D14" s="10">
        <v>-281549.25</v>
      </c>
      <c r="E14" s="10">
        <v>-151492.42000000001</v>
      </c>
      <c r="F14" s="10">
        <v>-410299.49</v>
      </c>
      <c r="G14" s="10">
        <v>-520334.26</v>
      </c>
      <c r="H14" s="10">
        <v>-426164.47999999998</v>
      </c>
      <c r="I14" s="10">
        <v>-191080</v>
      </c>
      <c r="J14" s="10">
        <f>SUM(B14:I14)</f>
        <v>-2694729.99</v>
      </c>
    </row>
    <row r="15" spans="1:11" ht="27" customHeight="1">
      <c r="A15" s="7" t="s">
        <v>30</v>
      </c>
      <c r="B15" s="8">
        <f>+B13+B14</f>
        <v>950392.03</v>
      </c>
      <c r="C15" s="8">
        <f t="shared" ref="C15:I15" si="1">+C13+C14</f>
        <v>1809060.03</v>
      </c>
      <c r="D15" s="8">
        <f t="shared" si="1"/>
        <v>1979690.94</v>
      </c>
      <c r="E15" s="8">
        <f t="shared" si="1"/>
        <v>1000942.92</v>
      </c>
      <c r="F15" s="8">
        <f t="shared" si="1"/>
        <v>918788.71</v>
      </c>
      <c r="G15" s="8">
        <f t="shared" si="1"/>
        <v>1425172.5</v>
      </c>
      <c r="H15" s="8">
        <f t="shared" si="1"/>
        <v>2119469.44</v>
      </c>
      <c r="I15" s="8">
        <f t="shared" si="1"/>
        <v>1155265.51</v>
      </c>
      <c r="J15" s="8">
        <f>SUM(B15:I15)</f>
        <v>11358782.08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792984.66</v>
      </c>
      <c r="C21" s="14">
        <v>612430.94999999995</v>
      </c>
      <c r="D21" s="14">
        <v>902631.16</v>
      </c>
      <c r="E21" s="14">
        <v>1121010.2</v>
      </c>
      <c r="F21" s="14">
        <v>693503.86</v>
      </c>
      <c r="G21" s="14">
        <v>1164268.2</v>
      </c>
      <c r="H21" s="14">
        <v>647138.76</v>
      </c>
      <c r="I21" s="14">
        <v>506615.33</v>
      </c>
      <c r="J21" s="14">
        <f>SUM(B21:I21)</f>
        <v>6440583.1199999992</v>
      </c>
      <c r="L21" s="16"/>
    </row>
    <row r="22" spans="1:12" ht="27" customHeight="1">
      <c r="A22" s="2" t="s">
        <v>29</v>
      </c>
      <c r="B22" s="11">
        <v>-119274.54</v>
      </c>
      <c r="C22" s="11">
        <v>-121813.71</v>
      </c>
      <c r="D22" s="11">
        <v>-115210.35</v>
      </c>
      <c r="E22" s="11">
        <v>-159089.94</v>
      </c>
      <c r="F22" s="11">
        <v>-67239.42</v>
      </c>
      <c r="G22" s="11">
        <v>-175849.76</v>
      </c>
      <c r="H22" s="11">
        <v>-82380.850000000006</v>
      </c>
      <c r="I22" s="11">
        <v>-75703.240000000005</v>
      </c>
      <c r="J22" s="10">
        <f>SUM(B22:I22)</f>
        <v>-916561.80999999994</v>
      </c>
      <c r="L22" s="16"/>
    </row>
    <row r="23" spans="1:12" ht="29.25" customHeight="1">
      <c r="A23" s="7" t="s">
        <v>30</v>
      </c>
      <c r="B23" s="8">
        <f>+B21+B22</f>
        <v>673710.12</v>
      </c>
      <c r="C23" s="8">
        <f t="shared" ref="C23:J23" si="2">+C21+C22</f>
        <v>490617.23999999993</v>
      </c>
      <c r="D23" s="8">
        <f t="shared" si="2"/>
        <v>787420.81</v>
      </c>
      <c r="E23" s="8">
        <f t="shared" si="2"/>
        <v>961920.26</v>
      </c>
      <c r="F23" s="8">
        <f t="shared" si="2"/>
        <v>626264.43999999994</v>
      </c>
      <c r="G23" s="8">
        <f t="shared" si="2"/>
        <v>988418.44</v>
      </c>
      <c r="H23" s="8">
        <f t="shared" si="2"/>
        <v>564757.91</v>
      </c>
      <c r="I23" s="8">
        <f t="shared" si="2"/>
        <v>430912.09</v>
      </c>
      <c r="J23" s="8">
        <f t="shared" si="2"/>
        <v>5524021.3099999996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2013-11-18T20:40:58Z</dcterms:modified>
</cp:coreProperties>
</file>