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<sst xmlns="http://schemas.openxmlformats.org/spreadsheetml/2006/main" count="56" uniqueCount="32">
  <si>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</si>
  <si>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</si>
  <si>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</si>
  <si>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</si>
  <si>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</si>
  <si>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</si>
  <si>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</si>
  <si>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</si>
  <si>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</si>
  <si>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</si>
  <si>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</si>
  <si>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</si>
  <si>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</si>
  <si>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</si>
  <si>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</si>
  <si>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</si>
  <si>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</si>
  <si>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</si>
  <si>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</si>
  <si>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</si>
  <si>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</si>
  <si>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</si>
  <si>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</si>
  <si>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</si>
  <si>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</si>
  <si>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</si>
  <si>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</si>
  <si>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</si>
  <si>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</si>
  <si>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</si>
  <si>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</si>
  <si>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09/11/13 - VENCIMENTO 18/11/13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</si>
</sst>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B1" zoomScale="80" zoomScaleNormal="80" workbookViewId="0">
      <selection activeCell="C9" sqref="C9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1468661.96</v>
      </c>
      <c r="C5" s="14">
        <f t="shared" si="0"/>
        <v>1661702.06</v>
      </c>
      <c r="D5" s="14">
        <f t="shared" si="0"/>
        <v>2221476.5</v>
      </c>
      <c r="E5" s="14">
        <f t="shared" si="0"/>
        <v>1559036.3900000001</v>
      </c>
      <c r="F5" s="14">
        <f t="shared" si="0"/>
        <v>1250387.48</v>
      </c>
      <c r="G5" s="14">
        <f t="shared" si="0"/>
        <v>2111843.98</v>
      </c>
      <c r="H5" s="14">
        <f t="shared" si="0"/>
        <v>2053981.48</v>
      </c>
      <c r="I5" s="14">
        <f t="shared" si="0"/>
        <v>1054607</v>
      </c>
      <c r="J5" s="14">
        <f>SUM(B5:I5)</f>
        <v>13381696.850000001</v>
      </c>
      <c r="K5" s="9"/>
    </row>
    <row r="6" spans="1:11" ht="24" customHeight="1">
      <c r="A6" s="2" t="s">
        <v>29</v>
      </c>
      <c r="B6" s="10">
        <f t="shared" si="0"/>
        <v>-219600</v>
      </c>
      <c r="C6" s="10">
        <f t="shared" si="0"/>
        <v>-266650.91000000003</v>
      </c>
      <c r="D6" s="10">
        <f t="shared" si="0"/>
        <v>-295366.94</v>
      </c>
      <c r="E6" s="10">
        <f t="shared" si="0"/>
        <v>-206968.5</v>
      </c>
      <c r="F6" s="10">
        <f t="shared" si="0"/>
        <v>-209821.3</v>
      </c>
      <c r="G6" s="10">
        <f t="shared" si="0"/>
        <v>-248613.33000000002</v>
      </c>
      <c r="H6" s="10">
        <f t="shared" si="0"/>
        <v>-195935.61</v>
      </c>
      <c r="I6" s="10">
        <f t="shared" si="0"/>
        <v>-171159</v>
      </c>
      <c r="J6" s="10">
        <f>SUM(B6:I6)</f>
        <v>-1814115.5900000003</v>
      </c>
      <c r="K6" s="9"/>
    </row>
    <row r="7" spans="1:11" ht="29.25" customHeight="1">
      <c r="A7" s="7" t="s">
        <v>30</v>
      </c>
      <c r="B7" s="8">
        <f t="shared" si="0"/>
        <v>1249061.96</v>
      </c>
      <c r="C7" s="8">
        <f t="shared" si="0"/>
        <v>1395051.15</v>
      </c>
      <c r="D7" s="8">
        <f t="shared" si="0"/>
        <v>1926109.56</v>
      </c>
      <c r="E7" s="8">
        <f t="shared" si="0"/>
        <v>1352067.8900000001</v>
      </c>
      <c r="F7" s="8">
        <f t="shared" si="0"/>
        <v>1040566.1799999999</v>
      </c>
      <c r="G7" s="8">
        <f t="shared" si="0"/>
        <v>1863230.65</v>
      </c>
      <c r="H7" s="8">
        <f t="shared" si="0"/>
        <v>1858045.87</v>
      </c>
      <c r="I7" s="8">
        <f t="shared" si="0"/>
        <v>883448</v>
      </c>
      <c r="J7" s="8">
        <f>SUM(B7:I7)</f>
        <v>11567581.260000002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845530.16</v>
      </c>
      <c r="C13" s="14">
        <v>1205544.32</v>
      </c>
      <c r="D13" s="14">
        <v>1473107.26</v>
      </c>
      <c r="E13" s="14">
        <v>667029.64</v>
      </c>
      <c r="F13" s="14">
        <v>726990.2</v>
      </c>
      <c r="G13" s="14">
        <v>1184218.82</v>
      </c>
      <c r="H13" s="14">
        <v>1499179.58</v>
      </c>
      <c r="I13" s="14">
        <v>695183.82</v>
      </c>
      <c r="J13" s="14">
        <f>SUM(B13:I13)</f>
        <v>8296783.8000000007</v>
      </c>
    </row>
    <row r="14" spans="1:11" ht="27" customHeight="1">
      <c r="A14" s="2" t="s">
        <v>29</v>
      </c>
      <c r="B14" s="10">
        <v>-115047</v>
      </c>
      <c r="C14" s="10">
        <v>-164911.91</v>
      </c>
      <c r="D14" s="10">
        <v>-168055.94</v>
      </c>
      <c r="E14" s="10">
        <v>-73858.5</v>
      </c>
      <c r="F14" s="10">
        <v>-98554.3</v>
      </c>
      <c r="G14" s="10">
        <v>-115785.33</v>
      </c>
      <c r="H14" s="10">
        <v>-128465.61</v>
      </c>
      <c r="I14" s="10">
        <v>-110142</v>
      </c>
      <c r="J14" s="10">
        <f>SUM(B14:I14)</f>
        <v>-974820.59</v>
      </c>
    </row>
    <row r="15" spans="1:11" ht="27" customHeight="1">
      <c r="A15" s="7" t="s">
        <v>30</v>
      </c>
      <c r="B15" s="8">
        <f>+B13+B14</f>
        <v>730483.16</v>
      </c>
      <c r="C15" s="8">
        <f t="shared" ref="C15:I15" si="1">+C13+C14</f>
        <v>1040632.41</v>
      </c>
      <c r="D15" s="8">
        <f t="shared" si="1"/>
        <v>1305051.32</v>
      </c>
      <c r="E15" s="8">
        <f t="shared" si="1"/>
        <v>593171.14</v>
      </c>
      <c r="F15" s="8">
        <f t="shared" si="1"/>
        <v>628435.89999999991</v>
      </c>
      <c r="G15" s="8">
        <f t="shared" si="1"/>
        <v>1068433.49</v>
      </c>
      <c r="H15" s="8">
        <f t="shared" si="1"/>
        <v>1370713.97</v>
      </c>
      <c r="I15" s="8">
        <f t="shared" si="1"/>
        <v>585041.81999999995</v>
      </c>
      <c r="J15" s="8">
        <f>SUM(B15:I15)</f>
        <v>7321963.21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623131.80000000005</v>
      </c>
      <c r="C21" s="14">
        <v>456157.74</v>
      </c>
      <c r="D21" s="14">
        <v>748369.24</v>
      </c>
      <c r="E21" s="14">
        <v>892006.75</v>
      </c>
      <c r="F21" s="14">
        <v>523397.28</v>
      </c>
      <c r="G21" s="14">
        <v>927625.16</v>
      </c>
      <c r="H21" s="14">
        <v>554801.9</v>
      </c>
      <c r="I21" s="14">
        <v>359423.18</v>
      </c>
      <c r="J21" s="14">
        <f>SUM(B21:I21)</f>
        <v>5084913.0500000007</v>
      </c>
      <c r="L21" s="16"/>
    </row>
    <row r="22" spans="1:12" ht="27" customHeight="1">
      <c r="A22" s="2" t="s">
        <v>29</v>
      </c>
      <c r="B22" s="11">
        <v>-104553</v>
      </c>
      <c r="C22" s="11">
        <v>-101739</v>
      </c>
      <c r="D22" s="11">
        <v>-127311</v>
      </c>
      <c r="E22" s="11">
        <v>-133110</v>
      </c>
      <c r="F22" s="11">
        <v>-111267</v>
      </c>
      <c r="G22" s="11">
        <v>-132828</v>
      </c>
      <c r="H22" s="11">
        <v>-67470</v>
      </c>
      <c r="I22" s="11">
        <v>-61017</v>
      </c>
      <c r="J22" s="10">
        <f>SUM(B22:I22)</f>
        <v>-839295</v>
      </c>
      <c r="L22" s="16"/>
    </row>
    <row r="23" spans="1:12" ht="29.25" customHeight="1">
      <c r="A23" s="7" t="s">
        <v>30</v>
      </c>
      <c r="B23" s="8">
        <f>+B21+B22</f>
        <v>518578.80000000005</v>
      </c>
      <c r="C23" s="8">
        <f t="shared" ref="C23:J23" si="2">+C21+C22</f>
        <v>354418.74</v>
      </c>
      <c r="D23" s="8">
        <f t="shared" si="2"/>
        <v>621058.24</v>
      </c>
      <c r="E23" s="8">
        <f t="shared" si="2"/>
        <v>758896.75</v>
      </c>
      <c r="F23" s="8">
        <f t="shared" si="2"/>
        <v>412130.28</v>
      </c>
      <c r="G23" s="8">
        <f t="shared" si="2"/>
        <v>794797.16</v>
      </c>
      <c r="H23" s="8">
        <f t="shared" si="2"/>
        <v>487331.9</v>
      </c>
      <c r="I23" s="8">
        <f t="shared" si="2"/>
        <v>298406.18</v>
      </c>
      <c r="J23" s="8">
        <f t="shared" si="2"/>
        <v>4245618.0500000007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2013-11-18T18:12:26Z</dcterms:modified>
</cp:coreProperties>
</file>