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J6" s="1"/>
  <c r="D6"/>
  <c r="E6"/>
  <c r="F6"/>
  <c r="G6"/>
  <c r="H6"/>
  <c r="I6"/>
  <c r="J13"/>
  <c r="J14"/>
  <c r="B15"/>
  <c r="B7" s="1"/>
  <c r="C15"/>
  <c r="C7" s="1"/>
  <c r="D15"/>
  <c r="D7" s="1"/>
  <c r="E15"/>
  <c r="E7" s="1"/>
  <c r="F15"/>
  <c r="F7" s="1"/>
  <c r="G15"/>
  <c r="G7" s="1"/>
  <c r="H15"/>
  <c r="H7" s="1"/>
  <c r="I15"/>
  <c r="I7" s="1"/>
  <c r="J21"/>
  <c r="J22"/>
  <c r="B23"/>
  <c r="C23"/>
  <c r="D23"/>
  <c r="E23"/>
  <c r="F23"/>
  <c r="G23"/>
  <c r="H23"/>
  <c r="I23"/>
  <c r="J23"/>
  <c r="J7" l="1"/>
  <c r="J15"/>
</calcChain>
</file>

<file path=xl/sharedStrings.xml><?xml version="1.0" encoding="utf-8"?>
<sst xmlns="http://schemas.openxmlformats.org/spreadsheetml/2006/main" count="56" uniqueCount="32">
  <si>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</si>
  <si>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</si>
  <si>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</si>
  <si>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</si>
  <si>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</si>
  <si>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</si>
  <si>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</si>
  <si>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</si>
  <si>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</si>
  <si>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</si>
  <si>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</si>
  <si>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</si>
  <si>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</si>
  <si>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</si>
  <si>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</si>
  <si>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</si>
  <si>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</si>
  <si>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</si>
  <si>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</si>
  <si>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</si>
  <si>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</si>
  <si>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</si>
  <si>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</si>
  <si>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</si>
  <si>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</si>
  <si>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</si>
  <si>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</si>
  <si>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</si>
  <si>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</si>
  <si>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</si>
  <si>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</si>
  <si>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07/11/13 - VENCIMENTO 14/11/13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</si>
</sst>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topLeftCell="B1" zoomScale="80" zoomScaleNormal="80" workbookViewId="0">
      <selection activeCell="J14" sqref="J14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25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26</v>
      </c>
    </row>
    <row r="5" spans="1:11" ht="24" customHeight="1">
      <c r="A5" s="13" t="s">
        <v>28</v>
      </c>
      <c r="B5" s="14">
        <f t="shared" ref="B5:I7" si="0">+B13+B21</f>
        <v>2239319.88</v>
      </c>
      <c r="C5" s="14">
        <f t="shared" si="0"/>
        <v>2665941.46</v>
      </c>
      <c r="D5" s="14">
        <f t="shared" si="0"/>
        <v>3180430.06</v>
      </c>
      <c r="E5" s="14">
        <f t="shared" si="0"/>
        <v>2328922.34</v>
      </c>
      <c r="F5" s="14">
        <f t="shared" si="0"/>
        <v>2035610.71</v>
      </c>
      <c r="G5" s="14">
        <f t="shared" si="0"/>
        <v>3125588.01</v>
      </c>
      <c r="H5" s="14">
        <f t="shared" si="0"/>
        <v>3232204.8699999996</v>
      </c>
      <c r="I5" s="14">
        <f t="shared" si="0"/>
        <v>1852604.35</v>
      </c>
      <c r="J5" s="14">
        <f>SUM(B5:I5)</f>
        <v>20660621.68</v>
      </c>
      <c r="K5" s="9"/>
    </row>
    <row r="6" spans="1:11" ht="24" customHeight="1">
      <c r="A6" s="2" t="s">
        <v>29</v>
      </c>
      <c r="B6" s="10">
        <f t="shared" si="0"/>
        <v>-379790</v>
      </c>
      <c r="C6" s="10">
        <f t="shared" si="0"/>
        <v>-348663.51</v>
      </c>
      <c r="D6" s="10">
        <f t="shared" si="0"/>
        <v>-319021.33</v>
      </c>
      <c r="E6" s="10">
        <f t="shared" si="0"/>
        <v>-280676.81000000006</v>
      </c>
      <c r="F6" s="10">
        <f t="shared" si="0"/>
        <v>-355172.8</v>
      </c>
      <c r="G6" s="10">
        <f t="shared" si="0"/>
        <v>-90367.610000000015</v>
      </c>
      <c r="H6" s="10">
        <f t="shared" si="0"/>
        <v>-367289.69999999995</v>
      </c>
      <c r="I6" s="10">
        <f t="shared" si="0"/>
        <v>-121517.97</v>
      </c>
      <c r="J6" s="10">
        <f>SUM(B6:I6)</f>
        <v>-2262499.7300000004</v>
      </c>
      <c r="K6" s="9"/>
    </row>
    <row r="7" spans="1:11" ht="29.25" customHeight="1">
      <c r="A7" s="7" t="s">
        <v>30</v>
      </c>
      <c r="B7" s="8">
        <f t="shared" si="0"/>
        <v>1859529.8800000001</v>
      </c>
      <c r="C7" s="8">
        <f t="shared" si="0"/>
        <v>2317277.9500000002</v>
      </c>
      <c r="D7" s="8">
        <f t="shared" si="0"/>
        <v>2861408.73</v>
      </c>
      <c r="E7" s="8">
        <f t="shared" si="0"/>
        <v>2048245.5299999998</v>
      </c>
      <c r="F7" s="8">
        <f t="shared" si="0"/>
        <v>1680437.91</v>
      </c>
      <c r="G7" s="8">
        <f t="shared" si="0"/>
        <v>3035220.4000000004</v>
      </c>
      <c r="H7" s="8">
        <f t="shared" si="0"/>
        <v>2864915.17</v>
      </c>
      <c r="I7" s="8">
        <f t="shared" si="0"/>
        <v>1731086.38</v>
      </c>
      <c r="J7" s="8">
        <f>SUM(B7:I7)</f>
        <v>18398121.949999999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24</v>
      </c>
      <c r="B11" s="6" t="s">
        <v>16</v>
      </c>
      <c r="C11" s="6" t="s">
        <v>17</v>
      </c>
      <c r="D11" s="6" t="s">
        <v>18</v>
      </c>
      <c r="E11" s="20" t="s">
        <v>3</v>
      </c>
      <c r="F11" s="6" t="s">
        <v>19</v>
      </c>
      <c r="G11" s="6" t="s">
        <v>20</v>
      </c>
      <c r="H11" s="6" t="s">
        <v>21</v>
      </c>
      <c r="I11" s="6" t="s">
        <v>22</v>
      </c>
      <c r="J11" s="17" t="s">
        <v>26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21"/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28</v>
      </c>
      <c r="B13" s="14">
        <v>1431136.23</v>
      </c>
      <c r="C13" s="14">
        <v>2033095.42</v>
      </c>
      <c r="D13" s="14">
        <v>2243020.5</v>
      </c>
      <c r="E13" s="14">
        <v>1152519.7</v>
      </c>
      <c r="F13" s="14">
        <v>1332639.17</v>
      </c>
      <c r="G13" s="14">
        <v>1948610.17</v>
      </c>
      <c r="H13" s="14">
        <v>2582690.0299999998</v>
      </c>
      <c r="I13" s="14">
        <v>1345066.48</v>
      </c>
      <c r="J13" s="14">
        <f>SUM(B13:I13)</f>
        <v>14068777.700000001</v>
      </c>
    </row>
    <row r="14" spans="1:11" ht="27" customHeight="1">
      <c r="A14" s="2" t="s">
        <v>29</v>
      </c>
      <c r="B14" s="10">
        <v>-262995.65999999997</v>
      </c>
      <c r="C14" s="10">
        <v>-224065.68</v>
      </c>
      <c r="D14" s="10">
        <v>-225871.09</v>
      </c>
      <c r="E14" s="10">
        <v>-143440.42000000001</v>
      </c>
      <c r="F14" s="10">
        <v>-256886</v>
      </c>
      <c r="G14" s="10">
        <v>70415.59</v>
      </c>
      <c r="H14" s="10">
        <v>-284051.48</v>
      </c>
      <c r="I14" s="10">
        <v>-52472</v>
      </c>
      <c r="J14" s="10">
        <f>SUM(B14:I14)</f>
        <v>-1379366.7400000002</v>
      </c>
    </row>
    <row r="15" spans="1:11" ht="27" customHeight="1">
      <c r="A15" s="7" t="s">
        <v>30</v>
      </c>
      <c r="B15" s="8">
        <f>+B13+B14</f>
        <v>1168140.57</v>
      </c>
      <c r="C15" s="8">
        <f t="shared" ref="C15:I15" si="1">+C13+C14</f>
        <v>1809029.74</v>
      </c>
      <c r="D15" s="8">
        <f t="shared" si="1"/>
        <v>2017149.41</v>
      </c>
      <c r="E15" s="8">
        <f t="shared" si="1"/>
        <v>1009079.2799999999</v>
      </c>
      <c r="F15" s="8">
        <f t="shared" si="1"/>
        <v>1075753.17</v>
      </c>
      <c r="G15" s="8">
        <f t="shared" si="1"/>
        <v>2019025.76</v>
      </c>
      <c r="H15" s="8">
        <f t="shared" si="1"/>
        <v>2298638.5499999998</v>
      </c>
      <c r="I15" s="8">
        <f t="shared" si="1"/>
        <v>1292594.48</v>
      </c>
      <c r="J15" s="8">
        <f>SUM(B15:I15)</f>
        <v>12689410.960000001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23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26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28</v>
      </c>
      <c r="B21" s="14">
        <v>808183.65</v>
      </c>
      <c r="C21" s="14">
        <v>632846.04</v>
      </c>
      <c r="D21" s="14">
        <v>937409.56</v>
      </c>
      <c r="E21" s="14">
        <v>1176402.6399999999</v>
      </c>
      <c r="F21" s="14">
        <v>702971.54</v>
      </c>
      <c r="G21" s="14">
        <v>1176977.8400000001</v>
      </c>
      <c r="H21" s="14">
        <v>649514.84</v>
      </c>
      <c r="I21" s="14">
        <v>507537.87</v>
      </c>
      <c r="J21" s="14">
        <f>SUM(B21:I21)</f>
        <v>6591843.9799999995</v>
      </c>
      <c r="L21" s="16"/>
    </row>
    <row r="22" spans="1:12" ht="27" customHeight="1">
      <c r="A22" s="2" t="s">
        <v>29</v>
      </c>
      <c r="B22" s="11">
        <v>-116794.34</v>
      </c>
      <c r="C22" s="11">
        <v>-124597.83</v>
      </c>
      <c r="D22" s="11">
        <v>-93150.24</v>
      </c>
      <c r="E22" s="11">
        <v>-137236.39000000001</v>
      </c>
      <c r="F22" s="11">
        <v>-98286.8</v>
      </c>
      <c r="G22" s="11">
        <v>-160783.20000000001</v>
      </c>
      <c r="H22" s="11">
        <v>-83238.22</v>
      </c>
      <c r="I22" s="11">
        <v>-69045.97</v>
      </c>
      <c r="J22" s="10">
        <f>SUM(B22:I22)</f>
        <v>-883132.99</v>
      </c>
      <c r="L22" s="16"/>
    </row>
    <row r="23" spans="1:12" ht="29.25" customHeight="1">
      <c r="A23" s="7" t="s">
        <v>30</v>
      </c>
      <c r="B23" s="8">
        <f>+B21+B22</f>
        <v>691389.31</v>
      </c>
      <c r="C23" s="8">
        <f t="shared" ref="C23:J23" si="2">+C21+C22</f>
        <v>508248.21</v>
      </c>
      <c r="D23" s="8">
        <f t="shared" si="2"/>
        <v>844259.32000000007</v>
      </c>
      <c r="E23" s="8">
        <f t="shared" si="2"/>
        <v>1039166.2499999999</v>
      </c>
      <c r="F23" s="8">
        <f t="shared" si="2"/>
        <v>604684.74</v>
      </c>
      <c r="G23" s="8">
        <f t="shared" si="2"/>
        <v>1016194.6400000001</v>
      </c>
      <c r="H23" s="8">
        <f t="shared" si="2"/>
        <v>566276.62</v>
      </c>
      <c r="I23" s="8">
        <f t="shared" si="2"/>
        <v>438491.9</v>
      </c>
      <c r="J23" s="8">
        <f t="shared" si="2"/>
        <v>5708710.9899999993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7">
    <mergeCell ref="A11:A12"/>
    <mergeCell ref="J11:J12"/>
    <mergeCell ref="A19:A20"/>
    <mergeCell ref="A1:J1"/>
    <mergeCell ref="A2:J2"/>
    <mergeCell ref="J19:J20"/>
    <mergeCell ref="E11:E12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2013-11-13T20:32:09Z</dcterms:modified>
</cp:coreProperties>
</file>