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<sst xmlns="http://schemas.openxmlformats.org/spreadsheetml/2006/main" count="56" uniqueCount="32">
  <si>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</si>
  <si>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</si>
  <si>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</si>
  <si>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</si>
  <si>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</si>
  <si>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</si>
  <si>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</si>
  <si>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</si>
  <si>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</si>
  <si>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</si>
  <si>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</si>
  <si>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</si>
  <si>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</si>
  <si>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</si>
  <si>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</si>
  <si>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</si>
  <si>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</si>
  <si>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</si>
  <si>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</si>
  <si>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</si>
  <si>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</si>
  <si>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</si>
  <si>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</si>
  <si>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</si>
  <si>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</si>
  <si>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</si>
  <si>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</si>
  <si>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</si>
  <si>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</si>
  <si>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</si>
  <si>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</si>
  <si>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05/11/13 - VENCIMENTO 12/11/13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</si>
</sst>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5" zoomScale="80" zoomScaleNormal="80" workbookViewId="0">
      <selection activeCell="I22" sqref="I2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2225943.9500000002</v>
      </c>
      <c r="C5" s="14">
        <f t="shared" si="0"/>
        <v>2662099.5699999998</v>
      </c>
      <c r="D5" s="14">
        <f t="shared" si="0"/>
        <v>3138725.58</v>
      </c>
      <c r="E5" s="14">
        <f t="shared" si="0"/>
        <v>2288420.48</v>
      </c>
      <c r="F5" s="14">
        <f t="shared" si="0"/>
        <v>2040128.59</v>
      </c>
      <c r="G5" s="14">
        <f t="shared" si="0"/>
        <v>3137518.27</v>
      </c>
      <c r="H5" s="14">
        <f t="shared" si="0"/>
        <v>3243297.5900000003</v>
      </c>
      <c r="I5" s="14">
        <f t="shared" si="0"/>
        <v>1841074.31</v>
      </c>
      <c r="J5" s="14">
        <f>SUM(B5:I5)</f>
        <v>20577208.34</v>
      </c>
      <c r="K5" s="9"/>
    </row>
    <row r="6" spans="1:11" ht="24" customHeight="1">
      <c r="A6" s="2" t="s">
        <v>29</v>
      </c>
      <c r="B6" s="10">
        <f t="shared" si="0"/>
        <v>-583514.64</v>
      </c>
      <c r="C6" s="10">
        <f t="shared" si="0"/>
        <v>-344567.83</v>
      </c>
      <c r="D6" s="10">
        <f t="shared" si="0"/>
        <v>-361482.23999999999</v>
      </c>
      <c r="E6" s="10">
        <f t="shared" si="0"/>
        <v>-275369.82</v>
      </c>
      <c r="F6" s="10">
        <f t="shared" si="0"/>
        <v>-514086.08</v>
      </c>
      <c r="G6" s="10">
        <f t="shared" si="0"/>
        <v>-651074.76</v>
      </c>
      <c r="H6" s="10">
        <f t="shared" si="0"/>
        <v>-505414.5</v>
      </c>
      <c r="I6" s="10">
        <f t="shared" si="0"/>
        <v>-252025.99</v>
      </c>
      <c r="J6" s="10">
        <f>SUM(B6:I6)</f>
        <v>-3487535.8600000003</v>
      </c>
      <c r="K6" s="9"/>
    </row>
    <row r="7" spans="1:11" ht="29.25" customHeight="1">
      <c r="A7" s="7" t="s">
        <v>30</v>
      </c>
      <c r="B7" s="8">
        <f t="shared" si="0"/>
        <v>1642429.31</v>
      </c>
      <c r="C7" s="8">
        <f t="shared" si="0"/>
        <v>2317531.7400000002</v>
      </c>
      <c r="D7" s="8">
        <f t="shared" si="0"/>
        <v>2777243.34</v>
      </c>
      <c r="E7" s="8">
        <f t="shared" si="0"/>
        <v>2013050.66</v>
      </c>
      <c r="F7" s="8">
        <f t="shared" si="0"/>
        <v>1526042.5100000002</v>
      </c>
      <c r="G7" s="8">
        <f t="shared" si="0"/>
        <v>2486443.5099999998</v>
      </c>
      <c r="H7" s="8">
        <f t="shared" si="0"/>
        <v>2737883.0900000003</v>
      </c>
      <c r="I7" s="8">
        <f t="shared" si="0"/>
        <v>1589048.3200000001</v>
      </c>
      <c r="J7" s="8">
        <f>SUM(B7:I7)</f>
        <v>17089672.48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1429968.99</v>
      </c>
      <c r="C13" s="14">
        <v>2031220.16</v>
      </c>
      <c r="D13" s="14">
        <v>2213148.92</v>
      </c>
      <c r="E13" s="14">
        <v>1138914.1299999999</v>
      </c>
      <c r="F13" s="14">
        <v>1340047.3400000001</v>
      </c>
      <c r="G13" s="14">
        <v>1959208.43</v>
      </c>
      <c r="H13" s="14">
        <v>2591862.9500000002</v>
      </c>
      <c r="I13" s="14">
        <v>1336962.07</v>
      </c>
      <c r="J13" s="14">
        <f>SUM(B13:I13)</f>
        <v>14041332.990000002</v>
      </c>
    </row>
    <row r="14" spans="1:11" ht="27" customHeight="1">
      <c r="A14" s="2" t="s">
        <v>29</v>
      </c>
      <c r="B14" s="10">
        <v>-470731.29</v>
      </c>
      <c r="C14" s="10">
        <v>-221115.98</v>
      </c>
      <c r="D14" s="10">
        <v>-259847.98</v>
      </c>
      <c r="E14" s="10">
        <v>-142483.42000000001</v>
      </c>
      <c r="F14" s="10">
        <v>-416894.25</v>
      </c>
      <c r="G14" s="10">
        <v>-484765.53</v>
      </c>
      <c r="H14" s="10">
        <v>-420550.29</v>
      </c>
      <c r="I14" s="10">
        <v>-184912</v>
      </c>
      <c r="J14" s="10">
        <f>SUM(B14:I14)</f>
        <v>-2601300.7399999998</v>
      </c>
    </row>
    <row r="15" spans="1:11" ht="27" customHeight="1">
      <c r="A15" s="7" t="s">
        <v>30</v>
      </c>
      <c r="B15" s="8">
        <f>+B13+B14</f>
        <v>959237.7</v>
      </c>
      <c r="C15" s="8">
        <f t="shared" ref="C15:I15" si="1">+C13+C14</f>
        <v>1810104.18</v>
      </c>
      <c r="D15" s="8">
        <f t="shared" si="1"/>
        <v>1953300.94</v>
      </c>
      <c r="E15" s="8">
        <f t="shared" si="1"/>
        <v>996430.70999999985</v>
      </c>
      <c r="F15" s="8">
        <f t="shared" si="1"/>
        <v>923153.09000000008</v>
      </c>
      <c r="G15" s="8">
        <f t="shared" si="1"/>
        <v>1474442.9</v>
      </c>
      <c r="H15" s="8">
        <f t="shared" si="1"/>
        <v>2171312.66</v>
      </c>
      <c r="I15" s="8">
        <f t="shared" si="1"/>
        <v>1152050.07</v>
      </c>
      <c r="J15" s="8">
        <f>SUM(B15:I15)</f>
        <v>11440032.25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795974.96</v>
      </c>
      <c r="C21" s="14">
        <v>630879.41</v>
      </c>
      <c r="D21" s="14">
        <v>925576.66</v>
      </c>
      <c r="E21" s="14">
        <v>1149506.3500000001</v>
      </c>
      <c r="F21" s="14">
        <v>700081.25</v>
      </c>
      <c r="G21" s="14">
        <v>1178309.8400000001</v>
      </c>
      <c r="H21" s="14">
        <v>651434.64</v>
      </c>
      <c r="I21" s="14">
        <v>504112.24</v>
      </c>
      <c r="J21" s="14">
        <f>SUM(B21:I21)</f>
        <v>6535875.3500000006</v>
      </c>
      <c r="L21" s="16"/>
    </row>
    <row r="22" spans="1:12" ht="27" customHeight="1">
      <c r="A22" s="2" t="s">
        <v>29</v>
      </c>
      <c r="B22" s="11">
        <v>-112783.35</v>
      </c>
      <c r="C22" s="11">
        <v>-123451.85</v>
      </c>
      <c r="D22" s="11">
        <v>-101634.26</v>
      </c>
      <c r="E22" s="11">
        <v>-132886.39999999999</v>
      </c>
      <c r="F22" s="11">
        <v>-97191.83</v>
      </c>
      <c r="G22" s="11">
        <v>-166309.23000000001</v>
      </c>
      <c r="H22" s="11">
        <v>-84864.21</v>
      </c>
      <c r="I22" s="11">
        <v>-67113.990000000005</v>
      </c>
      <c r="J22" s="10">
        <f>SUM(B22:I22)</f>
        <v>-886235.11999999988</v>
      </c>
      <c r="L22" s="16"/>
    </row>
    <row r="23" spans="1:12" ht="29.25" customHeight="1">
      <c r="A23" s="7" t="s">
        <v>30</v>
      </c>
      <c r="B23" s="8">
        <f>+B21+B22</f>
        <v>683191.61</v>
      </c>
      <c r="C23" s="8">
        <f t="shared" ref="C23:J23" si="2">+C21+C22</f>
        <v>507427.56000000006</v>
      </c>
      <c r="D23" s="8">
        <f t="shared" si="2"/>
        <v>823942.4</v>
      </c>
      <c r="E23" s="8">
        <f t="shared" si="2"/>
        <v>1016619.9500000001</v>
      </c>
      <c r="F23" s="8">
        <f t="shared" si="2"/>
        <v>602889.42000000004</v>
      </c>
      <c r="G23" s="8">
        <f t="shared" si="2"/>
        <v>1012000.6100000001</v>
      </c>
      <c r="H23" s="8">
        <f t="shared" si="2"/>
        <v>566570.43000000005</v>
      </c>
      <c r="I23" s="8">
        <f t="shared" si="2"/>
        <v>436998.25</v>
      </c>
      <c r="J23" s="8">
        <f t="shared" si="2"/>
        <v>5649640.2300000004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2013-11-11T19:25:11Z</dcterms:modified>
</cp:coreProperties>
</file>