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<sst xmlns="http://schemas.openxmlformats.org/spreadsheetml/2006/main" count="56" uniqueCount="32">
  <si>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</si>
  <si>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</si>
  <si>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</si>
  <si>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</si>
  <si>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</si>
  <si>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</si>
  <si>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</si>
  <si>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</si>
  <si>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</si>
  <si>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</si>
  <si>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</si>
  <si>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</si>
  <si>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</si>
  <si>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</si>
  <si>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</si>
  <si>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</si>
  <si>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</si>
  <si>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</si>
  <si>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</si>
  <si>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</si>
  <si>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</si>
  <si>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</si>
  <si>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</si>
  <si>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</si>
  <si>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</si>
  <si>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</si>
  <si>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</si>
  <si>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</si>
  <si>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</si>
  <si>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</si>
  <si>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</si>
  <si>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04/11/13 - VENCIMENTO 11/11/13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</si>
</sst>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B1" zoomScale="80" zoomScaleNormal="80" workbookViewId="0">
      <selection activeCell="J11" sqref="J11:J1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2066644.4699999997</v>
      </c>
      <c r="C5" s="14">
        <f t="shared" si="0"/>
        <v>2477083.54</v>
      </c>
      <c r="D5" s="14">
        <f t="shared" si="0"/>
        <v>2952752.6100000003</v>
      </c>
      <c r="E5" s="14">
        <f t="shared" si="0"/>
        <v>2103798.23</v>
      </c>
      <c r="F5" s="14">
        <f t="shared" si="0"/>
        <v>1914610.8199999998</v>
      </c>
      <c r="G5" s="14">
        <f t="shared" si="0"/>
        <v>2854519.31</v>
      </c>
      <c r="H5" s="14">
        <f t="shared" si="0"/>
        <v>3045458.1599999997</v>
      </c>
      <c r="I5" s="14">
        <f t="shared" si="0"/>
        <v>1725094.28</v>
      </c>
      <c r="J5" s="14">
        <f>SUM(B5:I5)</f>
        <v>19139961.420000002</v>
      </c>
      <c r="K5" s="9"/>
    </row>
    <row r="6" spans="1:11" ht="24" customHeight="1">
      <c r="A6" s="2" t="s">
        <v>29</v>
      </c>
      <c r="B6" s="10">
        <f t="shared" si="0"/>
        <v>-410547.61</v>
      </c>
      <c r="C6" s="10">
        <f t="shared" si="0"/>
        <v>-353793.2</v>
      </c>
      <c r="D6" s="10">
        <f t="shared" si="0"/>
        <v>-356850.14</v>
      </c>
      <c r="E6" s="10">
        <f t="shared" si="0"/>
        <v>452076.62</v>
      </c>
      <c r="F6" s="10">
        <f t="shared" si="0"/>
        <v>-390667.12</v>
      </c>
      <c r="G6" s="10">
        <f t="shared" si="0"/>
        <v>-489795.12</v>
      </c>
      <c r="H6" s="10">
        <f t="shared" si="0"/>
        <v>-399904.11000000004</v>
      </c>
      <c r="I6" s="10">
        <f t="shared" si="0"/>
        <v>-256014.99</v>
      </c>
      <c r="J6" s="10">
        <f>SUM(B6:I6)</f>
        <v>-2205495.6700000004</v>
      </c>
      <c r="K6" s="9"/>
    </row>
    <row r="7" spans="1:11" ht="29.25" customHeight="1">
      <c r="A7" s="7" t="s">
        <v>30</v>
      </c>
      <c r="B7" s="8">
        <f t="shared" si="0"/>
        <v>1656096.8599999999</v>
      </c>
      <c r="C7" s="8">
        <f t="shared" si="0"/>
        <v>2123290.34</v>
      </c>
      <c r="D7" s="8">
        <f t="shared" si="0"/>
        <v>2595902.4700000002</v>
      </c>
      <c r="E7" s="8">
        <f t="shared" si="0"/>
        <v>2555874.85</v>
      </c>
      <c r="F7" s="8">
        <f t="shared" si="0"/>
        <v>1523943.7</v>
      </c>
      <c r="G7" s="8">
        <f t="shared" si="0"/>
        <v>2364724.1900000004</v>
      </c>
      <c r="H7" s="8">
        <f t="shared" si="0"/>
        <v>2645554.0499999998</v>
      </c>
      <c r="I7" s="8">
        <f t="shared" si="0"/>
        <v>1469079.29</v>
      </c>
      <c r="J7" s="8">
        <f>SUM(B7:I7)</f>
        <v>16934465.75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1329804.1299999999</v>
      </c>
      <c r="C13" s="14">
        <v>1894794.67</v>
      </c>
      <c r="D13" s="14">
        <v>2068179.56</v>
      </c>
      <c r="E13" s="14">
        <v>980431.75</v>
      </c>
      <c r="F13" s="14">
        <v>1248753.1399999999</v>
      </c>
      <c r="G13" s="14">
        <v>1762866.24</v>
      </c>
      <c r="H13" s="14">
        <v>2453093.0299999998</v>
      </c>
      <c r="I13" s="14">
        <v>1255539.97</v>
      </c>
      <c r="J13" s="14">
        <f>SUM(B13:I13)</f>
        <v>12993462.489999998</v>
      </c>
    </row>
    <row r="14" spans="1:11" ht="27" customHeight="1">
      <c r="A14" s="2" t="s">
        <v>29</v>
      </c>
      <c r="B14" s="10">
        <v>-292073.26</v>
      </c>
      <c r="C14" s="10">
        <v>-227305.35</v>
      </c>
      <c r="D14" s="10">
        <v>-243473.88</v>
      </c>
      <c r="E14" s="10">
        <v>596147.02</v>
      </c>
      <c r="F14" s="10">
        <v>-286962.28999999998</v>
      </c>
      <c r="G14" s="10">
        <v>-316897.89</v>
      </c>
      <c r="H14" s="10">
        <v>-312081.90000000002</v>
      </c>
      <c r="I14" s="10">
        <v>-185796</v>
      </c>
      <c r="J14" s="10">
        <f>SUM(B14:I14)</f>
        <v>-1268443.5499999998</v>
      </c>
    </row>
    <row r="15" spans="1:11" ht="27" customHeight="1">
      <c r="A15" s="7" t="s">
        <v>30</v>
      </c>
      <c r="B15" s="8">
        <f>+B13+B14</f>
        <v>1037730.8699999999</v>
      </c>
      <c r="C15" s="8">
        <f t="shared" ref="C15:I15" si="1">+C13+C14</f>
        <v>1667489.3199999998</v>
      </c>
      <c r="D15" s="8">
        <f t="shared" si="1"/>
        <v>1824705.6800000002</v>
      </c>
      <c r="E15" s="8">
        <f t="shared" si="1"/>
        <v>1576578.77</v>
      </c>
      <c r="F15" s="8">
        <f t="shared" si="1"/>
        <v>961790.84999999986</v>
      </c>
      <c r="G15" s="8">
        <f t="shared" si="1"/>
        <v>1445968.35</v>
      </c>
      <c r="H15" s="8">
        <f t="shared" si="1"/>
        <v>2141011.13</v>
      </c>
      <c r="I15" s="8">
        <f t="shared" si="1"/>
        <v>1069743.97</v>
      </c>
      <c r="J15" s="8">
        <f>SUM(B15:I15)</f>
        <v>11725018.939999999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736840.34</v>
      </c>
      <c r="C21" s="14">
        <v>582288.87</v>
      </c>
      <c r="D21" s="14">
        <v>884573.05</v>
      </c>
      <c r="E21" s="14">
        <v>1123366.48</v>
      </c>
      <c r="F21" s="14">
        <v>665857.68000000005</v>
      </c>
      <c r="G21" s="14">
        <v>1091653.07</v>
      </c>
      <c r="H21" s="14">
        <v>592365.13</v>
      </c>
      <c r="I21" s="14">
        <v>469554.31</v>
      </c>
      <c r="J21" s="14">
        <f>SUM(B21:I21)</f>
        <v>6146498.9299999997</v>
      </c>
      <c r="L21" s="16"/>
    </row>
    <row r="22" spans="1:12" ht="27" customHeight="1">
      <c r="A22" s="2" t="s">
        <v>29</v>
      </c>
      <c r="B22" s="11">
        <v>-118474.35</v>
      </c>
      <c r="C22" s="11">
        <v>-126487.85</v>
      </c>
      <c r="D22" s="11">
        <v>-113376.26</v>
      </c>
      <c r="E22" s="11">
        <v>-144070.39999999999</v>
      </c>
      <c r="F22" s="11">
        <v>-103704.83</v>
      </c>
      <c r="G22" s="11">
        <v>-172897.23</v>
      </c>
      <c r="H22" s="11">
        <v>-87822.21</v>
      </c>
      <c r="I22" s="11">
        <v>-70218.990000000005</v>
      </c>
      <c r="J22" s="10">
        <f>SUM(B22:I22)</f>
        <v>-937052.11999999988</v>
      </c>
      <c r="L22" s="16"/>
    </row>
    <row r="23" spans="1:12" ht="29.25" customHeight="1">
      <c r="A23" s="7" t="s">
        <v>30</v>
      </c>
      <c r="B23" s="8">
        <f>+B21+B22</f>
        <v>618365.99</v>
      </c>
      <c r="C23" s="8">
        <f t="shared" ref="C23:J23" si="2">+C21+C22</f>
        <v>455801.02</v>
      </c>
      <c r="D23" s="8">
        <f t="shared" si="2"/>
        <v>771196.79</v>
      </c>
      <c r="E23" s="8">
        <f t="shared" si="2"/>
        <v>979296.08</v>
      </c>
      <c r="F23" s="8">
        <f t="shared" si="2"/>
        <v>562152.85000000009</v>
      </c>
      <c r="G23" s="8">
        <f t="shared" si="2"/>
        <v>918755.84000000008</v>
      </c>
      <c r="H23" s="8">
        <f t="shared" si="2"/>
        <v>504542.92</v>
      </c>
      <c r="I23" s="8">
        <f t="shared" si="2"/>
        <v>399335.32</v>
      </c>
      <c r="J23" s="8">
        <f t="shared" si="2"/>
        <v>5209446.8099999996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2013-11-08T18:40:29Z</dcterms:modified>
</cp:coreProperties>
</file>