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<sst xmlns="http://schemas.openxmlformats.org/spreadsheetml/2006/main" count="56" uniqueCount="32">
  <si>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</si>
  <si>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</si>
  <si>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</si>
  <si>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</si>
  <si>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</si>
  <si>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</si>
  <si>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</si>
  <si>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</si>
  <si>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</si>
  <si>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</si>
  <si>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</si>
  <si>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</si>
  <si>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</si>
  <si>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</si>
  <si>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</si>
  <si>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</si>
  <si>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</si>
  <si>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</si>
  <si>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</si>
  <si>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</si>
  <si>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</si>
  <si>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</si>
  <si>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</si>
  <si>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</si>
  <si>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</si>
  <si>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</si>
  <si>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</si>
  <si>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</si>
  <si>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</si>
  <si>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</si>
  <si>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</si>
  <si>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03/11/13 - VENCIMENTO 08/11/13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</si>
</sst>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0" zoomScaleNormal="80" workbookViewId="0">
      <selection activeCell="J11" sqref="J11:J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803311.1</v>
      </c>
      <c r="C5" s="14">
        <f t="shared" si="0"/>
        <v>858615.64</v>
      </c>
      <c r="D5" s="14">
        <f t="shared" si="0"/>
        <v>1075072.1800000002</v>
      </c>
      <c r="E5" s="14">
        <f t="shared" si="0"/>
        <v>837846.89999999991</v>
      </c>
      <c r="F5" s="14">
        <f t="shared" si="0"/>
        <v>615414.56000000006</v>
      </c>
      <c r="G5" s="14">
        <f t="shared" si="0"/>
        <v>1196906.9500000002</v>
      </c>
      <c r="H5" s="14">
        <f t="shared" si="0"/>
        <v>1181505.03</v>
      </c>
      <c r="I5" s="14">
        <f t="shared" si="0"/>
        <v>549156.42999999993</v>
      </c>
      <c r="J5" s="14">
        <f>SUM(B5:I5)</f>
        <v>7117828.79</v>
      </c>
      <c r="K5" s="9"/>
    </row>
    <row r="6" spans="1:11" ht="24" customHeight="1">
      <c r="A6" s="2" t="s">
        <v>29</v>
      </c>
      <c r="B6" s="10">
        <f t="shared" si="0"/>
        <v>-141954</v>
      </c>
      <c r="C6" s="10">
        <f t="shared" si="0"/>
        <v>-156760.91</v>
      </c>
      <c r="D6" s="10">
        <f t="shared" si="0"/>
        <v>-169429.94</v>
      </c>
      <c r="E6" s="10">
        <f t="shared" si="0"/>
        <v>-136417.5</v>
      </c>
      <c r="F6" s="10">
        <f t="shared" si="0"/>
        <v>-120475.3</v>
      </c>
      <c r="G6" s="10">
        <f t="shared" si="0"/>
        <v>-171846.33000000002</v>
      </c>
      <c r="H6" s="10">
        <f t="shared" si="0"/>
        <v>-133529.60999999999</v>
      </c>
      <c r="I6" s="10">
        <f t="shared" si="0"/>
        <v>-93417</v>
      </c>
      <c r="J6" s="10">
        <f>SUM(B6:I6)</f>
        <v>-1123830.5900000003</v>
      </c>
      <c r="K6" s="9"/>
    </row>
    <row r="7" spans="1:11" ht="29.25" customHeight="1">
      <c r="A7" s="7" t="s">
        <v>30</v>
      </c>
      <c r="B7" s="8">
        <f t="shared" si="0"/>
        <v>661357.1</v>
      </c>
      <c r="C7" s="8">
        <f t="shared" si="0"/>
        <v>701854.73</v>
      </c>
      <c r="D7" s="8">
        <f t="shared" si="0"/>
        <v>905642.24000000011</v>
      </c>
      <c r="E7" s="8">
        <f t="shared" si="0"/>
        <v>701429.39999999991</v>
      </c>
      <c r="F7" s="8">
        <f t="shared" si="0"/>
        <v>494939.26</v>
      </c>
      <c r="G7" s="8">
        <f t="shared" si="0"/>
        <v>1025060.6200000001</v>
      </c>
      <c r="H7" s="8">
        <f t="shared" si="0"/>
        <v>1047975.42</v>
      </c>
      <c r="I7" s="8">
        <f t="shared" si="0"/>
        <v>455739.42999999993</v>
      </c>
      <c r="J7" s="8">
        <f>SUM(B7:I7)</f>
        <v>5993998.2000000002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458988.92</v>
      </c>
      <c r="C13" s="14">
        <v>613932.06000000006</v>
      </c>
      <c r="D13" s="14">
        <v>681584.03</v>
      </c>
      <c r="E13" s="14">
        <v>348561.66</v>
      </c>
      <c r="F13" s="14">
        <v>350356.33</v>
      </c>
      <c r="G13" s="14">
        <v>652928.92000000004</v>
      </c>
      <c r="H13" s="14">
        <v>832241.88</v>
      </c>
      <c r="I13" s="14">
        <v>350902.85</v>
      </c>
      <c r="J13" s="14">
        <f>SUM(B13:I13)</f>
        <v>4289496.6499999994</v>
      </c>
    </row>
    <row r="14" spans="1:11" ht="27" customHeight="1">
      <c r="A14" s="2" t="s">
        <v>29</v>
      </c>
      <c r="B14" s="10">
        <v>-71778</v>
      </c>
      <c r="C14" s="10">
        <v>-92140.91</v>
      </c>
      <c r="D14" s="10">
        <v>-89446.94</v>
      </c>
      <c r="E14" s="10">
        <v>-46717.5</v>
      </c>
      <c r="F14" s="10">
        <v>-53653.3</v>
      </c>
      <c r="G14" s="10">
        <v>-78303.33</v>
      </c>
      <c r="H14" s="10">
        <v>-86015.61</v>
      </c>
      <c r="I14" s="10">
        <v>-57450</v>
      </c>
      <c r="J14" s="10">
        <f>SUM(B14:I14)</f>
        <v>-575505.59</v>
      </c>
    </row>
    <row r="15" spans="1:11" ht="27" customHeight="1">
      <c r="A15" s="7" t="s">
        <v>30</v>
      </c>
      <c r="B15" s="8">
        <f>+B13+B14</f>
        <v>387210.92</v>
      </c>
      <c r="C15" s="8">
        <f t="shared" ref="C15:I15" si="1">+C13+C14</f>
        <v>521791.15</v>
      </c>
      <c r="D15" s="8">
        <f t="shared" si="1"/>
        <v>592137.09000000008</v>
      </c>
      <c r="E15" s="8">
        <f t="shared" si="1"/>
        <v>301844.15999999997</v>
      </c>
      <c r="F15" s="8">
        <f t="shared" si="1"/>
        <v>296703.03000000003</v>
      </c>
      <c r="G15" s="8">
        <f t="shared" si="1"/>
        <v>574625.59000000008</v>
      </c>
      <c r="H15" s="8">
        <f t="shared" si="1"/>
        <v>746226.27</v>
      </c>
      <c r="I15" s="8">
        <f t="shared" si="1"/>
        <v>293452.84999999998</v>
      </c>
      <c r="J15" s="8">
        <f>SUM(B15:I15)</f>
        <v>3713991.0600000005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344322.18</v>
      </c>
      <c r="C21" s="14">
        <v>244683.58</v>
      </c>
      <c r="D21" s="14">
        <v>393488.15</v>
      </c>
      <c r="E21" s="14">
        <v>489285.24</v>
      </c>
      <c r="F21" s="14">
        <v>265058.23</v>
      </c>
      <c r="G21" s="14">
        <v>543978.03</v>
      </c>
      <c r="H21" s="14">
        <v>349263.15</v>
      </c>
      <c r="I21" s="14">
        <v>198253.58</v>
      </c>
      <c r="J21" s="14">
        <f>SUM(B21:I21)</f>
        <v>2828332.14</v>
      </c>
      <c r="L21" s="16"/>
    </row>
    <row r="22" spans="1:12" ht="27" customHeight="1">
      <c r="A22" s="2" t="s">
        <v>29</v>
      </c>
      <c r="B22" s="11">
        <v>-70176</v>
      </c>
      <c r="C22" s="11">
        <v>-64620</v>
      </c>
      <c r="D22" s="11">
        <v>-79983</v>
      </c>
      <c r="E22" s="11">
        <v>-89700</v>
      </c>
      <c r="F22" s="11">
        <v>-66822</v>
      </c>
      <c r="G22" s="11">
        <v>-93543</v>
      </c>
      <c r="H22" s="11">
        <v>-47514</v>
      </c>
      <c r="I22" s="11">
        <v>-35967</v>
      </c>
      <c r="J22" s="10">
        <f>SUM(B22:I22)</f>
        <v>-548325</v>
      </c>
      <c r="L22" s="16"/>
    </row>
    <row r="23" spans="1:12" ht="29.25" customHeight="1">
      <c r="A23" s="7" t="s">
        <v>30</v>
      </c>
      <c r="B23" s="8">
        <f>+B21+B22</f>
        <v>274146.18</v>
      </c>
      <c r="C23" s="8">
        <f t="shared" ref="C23:J23" si="2">+C21+C22</f>
        <v>180063.58</v>
      </c>
      <c r="D23" s="8">
        <f t="shared" si="2"/>
        <v>313505.15000000002</v>
      </c>
      <c r="E23" s="8">
        <f t="shared" si="2"/>
        <v>399585.24</v>
      </c>
      <c r="F23" s="8">
        <f t="shared" si="2"/>
        <v>198236.22999999998</v>
      </c>
      <c r="G23" s="8">
        <f t="shared" si="2"/>
        <v>450435.03</v>
      </c>
      <c r="H23" s="8">
        <f t="shared" si="2"/>
        <v>301749.15000000002</v>
      </c>
      <c r="I23" s="8">
        <f t="shared" si="2"/>
        <v>162286.57999999999</v>
      </c>
      <c r="J23" s="8">
        <f t="shared" si="2"/>
        <v>2280007.14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2013-11-07T20:51:17Z</dcterms:modified>
</cp:coreProperties>
</file>