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J23" s="1"/>
  <c r="B23"/>
  <c r="C23"/>
  <c r="D23"/>
  <c r="E23"/>
  <c r="F23"/>
  <c r="G23"/>
  <c r="H23"/>
  <c r="I23"/>
  <c r="I7" l="1"/>
  <c r="G7"/>
  <c r="E7"/>
  <c r="C7"/>
  <c r="J6"/>
  <c r="H7"/>
  <c r="F7"/>
  <c r="D7"/>
  <c r="B7"/>
  <c r="J7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<sst xmlns="http://schemas.openxmlformats.org/spreadsheetml/2006/main" count="56" uniqueCount="32">
  <si>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</si>
  <si>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</si>
  <si>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</si>
  <si>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</si>
  <si>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</si>
  <si>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</si>
  <si>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</si>
  <si>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</si>
  <si>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</si>
  <si>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</si>
  <si>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</si>
  <si>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</si>
  <si>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</si>
  <si>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</si>
  <si>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</si>
  <si>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</si>
  <si>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</si>
  <si>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</si>
  <si>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</si>
  <si>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</si>
  <si>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</si>
  <si>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</si>
  <si>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</si>
  <si>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</si>
  <si>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</si>
  <si>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</si>
  <si>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</si>
  <si>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</si>
  <si>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</si>
  <si>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</si>
  <si>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</si>
  <si>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02/11/13 - VENCIMENTO 08/11/13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</si>
</sst>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1073687.03</v>
      </c>
      <c r="C5" s="14">
        <f t="shared" si="0"/>
        <v>1243352.51</v>
      </c>
      <c r="D5" s="14">
        <f t="shared" si="0"/>
        <v>1581430.78</v>
      </c>
      <c r="E5" s="14">
        <f t="shared" si="0"/>
        <v>1190903.25</v>
      </c>
      <c r="F5" s="14">
        <f t="shared" si="0"/>
        <v>907230.05</v>
      </c>
      <c r="G5" s="14">
        <f t="shared" si="0"/>
        <v>1596543.4</v>
      </c>
      <c r="H5" s="14">
        <f t="shared" si="0"/>
        <v>1561165.66</v>
      </c>
      <c r="I5" s="14">
        <f t="shared" si="0"/>
        <v>781352.26</v>
      </c>
      <c r="J5" s="14">
        <f>SUM(B5:I5)</f>
        <v>9935664.9399999995</v>
      </c>
      <c r="K5" s="9"/>
    </row>
    <row r="6" spans="1:11" ht="24" customHeight="1">
      <c r="A6" s="2" t="s">
        <v>29</v>
      </c>
      <c r="B6" s="10">
        <f t="shared" si="0"/>
        <v>-180288</v>
      </c>
      <c r="C6" s="10">
        <f t="shared" si="0"/>
        <v>-213757.91</v>
      </c>
      <c r="D6" s="10">
        <f t="shared" si="0"/>
        <v>-231310.94</v>
      </c>
      <c r="E6" s="10">
        <f t="shared" si="0"/>
        <v>-175561.5</v>
      </c>
      <c r="F6" s="10">
        <f t="shared" si="0"/>
        <v>-167416.29999999999</v>
      </c>
      <c r="G6" s="10">
        <f t="shared" si="0"/>
        <v>-210207.33000000002</v>
      </c>
      <c r="H6" s="10">
        <f t="shared" si="0"/>
        <v>-165716.60999999999</v>
      </c>
      <c r="I6" s="10">
        <f t="shared" si="0"/>
        <v>-136218</v>
      </c>
      <c r="J6" s="10">
        <f>SUM(B6:I6)</f>
        <v>-1480476.5900000003</v>
      </c>
      <c r="K6" s="9"/>
    </row>
    <row r="7" spans="1:11" ht="29.25" customHeight="1">
      <c r="A7" s="7" t="s">
        <v>30</v>
      </c>
      <c r="B7" s="8">
        <f t="shared" si="0"/>
        <v>893399.03</v>
      </c>
      <c r="C7" s="8">
        <f t="shared" si="0"/>
        <v>1029594.5999999999</v>
      </c>
      <c r="D7" s="8">
        <f t="shared" si="0"/>
        <v>1350119.84</v>
      </c>
      <c r="E7" s="8">
        <f t="shared" si="0"/>
        <v>1015341.75</v>
      </c>
      <c r="F7" s="8">
        <f t="shared" si="0"/>
        <v>739813.75</v>
      </c>
      <c r="G7" s="8">
        <f t="shared" si="0"/>
        <v>1386336.0699999998</v>
      </c>
      <c r="H7" s="8">
        <f t="shared" si="0"/>
        <v>1395449.0499999998</v>
      </c>
      <c r="I7" s="8">
        <f t="shared" si="0"/>
        <v>645134.26</v>
      </c>
      <c r="J7" s="8">
        <f>SUM(B7:I7)</f>
        <v>8455188.3499999996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586409.12</v>
      </c>
      <c r="C13" s="14">
        <v>901621.97</v>
      </c>
      <c r="D13" s="14">
        <v>1034465.25</v>
      </c>
      <c r="E13" s="14">
        <v>527449.16</v>
      </c>
      <c r="F13" s="14">
        <v>528070.62</v>
      </c>
      <c r="G13" s="14">
        <v>872384.07</v>
      </c>
      <c r="H13" s="14">
        <v>1123711.93</v>
      </c>
      <c r="I13" s="14">
        <v>505269.1</v>
      </c>
      <c r="J13" s="14">
        <f>SUM(B13:I13)</f>
        <v>6079381.2199999997</v>
      </c>
    </row>
    <row r="14" spans="1:11" ht="27" customHeight="1">
      <c r="A14" s="2" t="s">
        <v>29</v>
      </c>
      <c r="B14" s="10">
        <v>-88884</v>
      </c>
      <c r="C14" s="10">
        <v>-130258.91</v>
      </c>
      <c r="D14" s="10">
        <v>-128308.94</v>
      </c>
      <c r="E14" s="10">
        <v>-63229.5</v>
      </c>
      <c r="F14" s="10">
        <v>-79162.3</v>
      </c>
      <c r="G14" s="10">
        <v>-96321.33</v>
      </c>
      <c r="H14" s="10">
        <v>-110585.61</v>
      </c>
      <c r="I14" s="10">
        <v>-85701</v>
      </c>
      <c r="J14" s="10">
        <f>SUM(B14:I14)</f>
        <v>-782451.59</v>
      </c>
    </row>
    <row r="15" spans="1:11" ht="27" customHeight="1">
      <c r="A15" s="7" t="s">
        <v>30</v>
      </c>
      <c r="B15" s="8">
        <f>+B13+B14</f>
        <v>497525.12</v>
      </c>
      <c r="C15" s="8">
        <f t="shared" ref="C15:I15" si="1">+C13+C14</f>
        <v>771363.05999999994</v>
      </c>
      <c r="D15" s="8">
        <f t="shared" si="1"/>
        <v>906156.31</v>
      </c>
      <c r="E15" s="8">
        <f t="shared" si="1"/>
        <v>464219.66000000003</v>
      </c>
      <c r="F15" s="8">
        <f t="shared" si="1"/>
        <v>448908.32</v>
      </c>
      <c r="G15" s="8">
        <f t="shared" si="1"/>
        <v>776062.74</v>
      </c>
      <c r="H15" s="8">
        <f t="shared" si="1"/>
        <v>1013126.32</v>
      </c>
      <c r="I15" s="8">
        <f t="shared" si="1"/>
        <v>419568.1</v>
      </c>
      <c r="J15" s="8">
        <f>SUM(B15:I15)</f>
        <v>5296929.63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487277.91</v>
      </c>
      <c r="C21" s="14">
        <v>341730.54</v>
      </c>
      <c r="D21" s="14">
        <v>546965.53</v>
      </c>
      <c r="E21" s="14">
        <v>663454.09</v>
      </c>
      <c r="F21" s="14">
        <v>379159.43</v>
      </c>
      <c r="G21" s="14">
        <v>724159.33</v>
      </c>
      <c r="H21" s="14">
        <v>437453.73</v>
      </c>
      <c r="I21" s="14">
        <v>276083.15999999997</v>
      </c>
      <c r="J21" s="14">
        <f>SUM(B21:I21)</f>
        <v>3856283.72</v>
      </c>
      <c r="L21" s="16"/>
    </row>
    <row r="22" spans="1:12" ht="27" customHeight="1">
      <c r="A22" s="2" t="s">
        <v>29</v>
      </c>
      <c r="B22" s="11">
        <v>-91404</v>
      </c>
      <c r="C22" s="11">
        <v>-83499</v>
      </c>
      <c r="D22" s="11">
        <v>-103002</v>
      </c>
      <c r="E22" s="11">
        <v>-112332</v>
      </c>
      <c r="F22" s="11">
        <v>-88254</v>
      </c>
      <c r="G22" s="11">
        <v>-113886</v>
      </c>
      <c r="H22" s="11">
        <v>-55131</v>
      </c>
      <c r="I22" s="11">
        <v>-50517</v>
      </c>
      <c r="J22" s="10">
        <f>SUM(B22:I22)</f>
        <v>-698025</v>
      </c>
      <c r="L22" s="16"/>
    </row>
    <row r="23" spans="1:12" ht="29.25" customHeight="1">
      <c r="A23" s="7" t="s">
        <v>30</v>
      </c>
      <c r="B23" s="8">
        <f>+B21+B22</f>
        <v>395873.91</v>
      </c>
      <c r="C23" s="8">
        <f t="shared" ref="C23:J23" si="2">+C21+C22</f>
        <v>258231.53999999998</v>
      </c>
      <c r="D23" s="8">
        <f t="shared" si="2"/>
        <v>443963.53</v>
      </c>
      <c r="E23" s="8">
        <f t="shared" si="2"/>
        <v>551122.09</v>
      </c>
      <c r="F23" s="8">
        <f t="shared" si="2"/>
        <v>290905.43</v>
      </c>
      <c r="G23" s="8">
        <f t="shared" si="2"/>
        <v>610273.32999999996</v>
      </c>
      <c r="H23" s="8">
        <f t="shared" si="2"/>
        <v>382322.73</v>
      </c>
      <c r="I23" s="8">
        <f t="shared" si="2"/>
        <v>225566.15999999997</v>
      </c>
      <c r="J23" s="8">
        <f t="shared" si="2"/>
        <v>3158258.72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2013-11-07T20:57:12Z</dcterms:modified>
</cp:coreProperties>
</file>