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27" sheetId="1" r:id="rId1"/>
  </sheets>
  <calcPr calcId="125725"/>
</workbook>
</file>

<file path=xl/calcChain.xml><?xml version="1.0" encoding="utf-8"?>
<calcChain xmlns="http://schemas.openxmlformats.org/spreadsheetml/2006/main">
  <c r="G2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H2"/>
  <c r="H42"/>
</calcChain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<sst xmlns="http://schemas.openxmlformats.org/spreadsheetml/2006/main" count="83" uniqueCount="43">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</sst>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2.7109375" style="1" customWidth="1"/>
    <col min="2" max="2" width="34" style="2" bestFit="1" customWidth="1"/>
    <col min="3" max="3" width="30.7109375" style="2" customWidth="1"/>
    <col min="4" max="8" width="18.7109375" style="3" customWidth="1"/>
    <col min="9" max="9" width="12.42578125" style="4" bestFit="1" customWidth="1"/>
    <col min="10" max="16384" width="9.140625" style="4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20.100000000000001" customHeight="1">
      <c r="A2" s="9" t="s">
        <v>37</v>
      </c>
      <c r="B2" s="10"/>
      <c r="C2" s="10"/>
      <c r="D2" s="11">
        <f>SUM(D3:D26)</f>
        <v>8479522.370000001</v>
      </c>
      <c r="E2" s="11">
        <f>SUM(E3:E26)</f>
        <v>1388494.4100000001</v>
      </c>
      <c r="F2" s="11">
        <f>SUM(F3:F26)</f>
        <v>41646053.259999998</v>
      </c>
      <c r="G2" s="11">
        <f>SUM(G3:G26)</f>
        <v>0</v>
      </c>
      <c r="H2" s="11">
        <f>SUM(H3:H26)</f>
        <v>51514070.039999999</v>
      </c>
    </row>
    <row r="3" spans="1:8">
      <c r="A3" s="1">
        <v>41605</v>
      </c>
      <c r="B3" s="2" t="s">
        <v>9</v>
      </c>
      <c r="C3" s="2" t="s">
        <v>3</v>
      </c>
      <c r="D3" s="3">
        <v>1092838.47</v>
      </c>
      <c r="E3" s="3">
        <v>168170.41</v>
      </c>
      <c r="F3" s="3">
        <v>0</v>
      </c>
      <c r="G3" s="3">
        <v>0</v>
      </c>
      <c r="H3" s="3">
        <v>1261008.8799999999</v>
      </c>
    </row>
    <row r="4" spans="1:8">
      <c r="A4" s="1">
        <f>A3</f>
        <v>41605</v>
      </c>
      <c r="B4" s="2" t="s">
        <v>4</v>
      </c>
      <c r="C4" s="2" t="s">
        <v>5</v>
      </c>
      <c r="D4" s="3">
        <v>608959.40999999992</v>
      </c>
      <c r="E4" s="3">
        <v>92882.89</v>
      </c>
      <c r="F4" s="3">
        <v>0</v>
      </c>
      <c r="G4" s="3">
        <v>0</v>
      </c>
      <c r="H4" s="3">
        <v>701842.29999999993</v>
      </c>
    </row>
    <row r="5" spans="1:8">
      <c r="A5" s="1">
        <f t="shared" ref="A5:A26" si="0">A4</f>
        <v>41605</v>
      </c>
      <c r="B5" s="2" t="s">
        <v>4</v>
      </c>
      <c r="C5" s="2" t="s">
        <v>6</v>
      </c>
      <c r="D5" s="3">
        <v>6354.9</v>
      </c>
      <c r="E5" s="3">
        <v>1903.5900000000001</v>
      </c>
      <c r="F5" s="3">
        <v>0</v>
      </c>
      <c r="G5" s="3">
        <v>0</v>
      </c>
      <c r="H5" s="3">
        <v>8258.49</v>
      </c>
    </row>
    <row r="6" spans="1:8">
      <c r="A6" s="1">
        <f t="shared" si="0"/>
        <v>41605</v>
      </c>
      <c r="B6" s="2" t="s">
        <v>4</v>
      </c>
      <c r="C6" s="2" t="s">
        <v>7</v>
      </c>
      <c r="D6" s="3">
        <v>0</v>
      </c>
      <c r="E6" s="3">
        <v>0</v>
      </c>
      <c r="F6" s="3">
        <v>68832.600000000006</v>
      </c>
      <c r="G6" s="3">
        <v>0</v>
      </c>
      <c r="H6" s="3">
        <v>68832.600000000006</v>
      </c>
    </row>
    <row r="7" spans="1:8">
      <c r="A7" s="1">
        <f t="shared" si="0"/>
        <v>41605</v>
      </c>
      <c r="B7" s="2" t="s">
        <v>4</v>
      </c>
      <c r="C7" s="2" t="s">
        <v>16</v>
      </c>
      <c r="D7" s="3">
        <v>22640.920000000002</v>
      </c>
      <c r="E7" s="3">
        <v>13110</v>
      </c>
      <c r="F7" s="3">
        <v>10702978.91</v>
      </c>
      <c r="G7" s="3">
        <v>0</v>
      </c>
      <c r="H7" s="3">
        <v>10738729.83</v>
      </c>
    </row>
    <row r="8" spans="1:8">
      <c r="A8" s="1">
        <f t="shared" si="0"/>
        <v>41605</v>
      </c>
      <c r="B8" s="2" t="s">
        <v>8</v>
      </c>
      <c r="C8" s="2" t="s">
        <v>10</v>
      </c>
      <c r="D8" s="3">
        <v>3994370.4099999997</v>
      </c>
      <c r="E8" s="3">
        <v>665369.66</v>
      </c>
      <c r="F8" s="3">
        <v>0</v>
      </c>
      <c r="G8" s="3">
        <v>0</v>
      </c>
      <c r="H8" s="3">
        <v>4659740.0699999994</v>
      </c>
    </row>
    <row r="9" spans="1:8">
      <c r="A9" s="1">
        <f t="shared" si="0"/>
        <v>41605</v>
      </c>
      <c r="B9" s="2" t="s">
        <v>8</v>
      </c>
      <c r="C9" s="2" t="s">
        <v>11</v>
      </c>
      <c r="D9" s="3">
        <v>480671.86000000004</v>
      </c>
      <c r="E9" s="3">
        <v>69846.53</v>
      </c>
      <c r="F9" s="3">
        <v>0</v>
      </c>
      <c r="G9" s="3">
        <v>0</v>
      </c>
      <c r="H9" s="3">
        <v>550518.39</v>
      </c>
    </row>
    <row r="10" spans="1:8">
      <c r="A10" s="1">
        <f t="shared" si="0"/>
        <v>41605</v>
      </c>
      <c r="B10" s="2" t="s">
        <v>8</v>
      </c>
      <c r="C10" s="2" t="s">
        <v>12</v>
      </c>
      <c r="D10" s="3">
        <v>1011660.45</v>
      </c>
      <c r="E10" s="3">
        <v>159044.34000000003</v>
      </c>
      <c r="F10" s="3">
        <v>0</v>
      </c>
      <c r="G10" s="3">
        <v>0</v>
      </c>
      <c r="H10" s="3">
        <v>1170704.79</v>
      </c>
    </row>
    <row r="11" spans="1:8">
      <c r="A11" s="1">
        <f t="shared" si="0"/>
        <v>41605</v>
      </c>
      <c r="B11" s="2" t="s">
        <v>8</v>
      </c>
      <c r="C11" s="2" t="s">
        <v>13</v>
      </c>
      <c r="D11" s="3">
        <v>144311.17000000001</v>
      </c>
      <c r="E11" s="3">
        <v>17901.03</v>
      </c>
      <c r="F11" s="3">
        <v>0</v>
      </c>
      <c r="G11" s="3">
        <v>0</v>
      </c>
      <c r="H11" s="3">
        <v>162212.20000000001</v>
      </c>
    </row>
    <row r="12" spans="1:8">
      <c r="A12" s="1">
        <f t="shared" si="0"/>
        <v>41605</v>
      </c>
      <c r="B12" s="2" t="s">
        <v>8</v>
      </c>
      <c r="C12" s="2" t="s">
        <v>14</v>
      </c>
      <c r="D12" s="3">
        <v>713398.23</v>
      </c>
      <c r="E12" s="3">
        <v>116780.61999999998</v>
      </c>
      <c r="F12" s="3">
        <v>0</v>
      </c>
      <c r="G12" s="3">
        <v>0</v>
      </c>
      <c r="H12" s="3">
        <v>830178.85</v>
      </c>
    </row>
    <row r="13" spans="1:8">
      <c r="A13" s="1">
        <f t="shared" si="0"/>
        <v>41605</v>
      </c>
      <c r="B13" s="2" t="s">
        <v>8</v>
      </c>
      <c r="C13" s="2" t="s">
        <v>15</v>
      </c>
      <c r="D13" s="3">
        <v>404316.55</v>
      </c>
      <c r="E13" s="3">
        <v>83485.34</v>
      </c>
      <c r="F13" s="3">
        <v>0</v>
      </c>
      <c r="G13" s="3">
        <v>0</v>
      </c>
      <c r="H13" s="3">
        <v>487801.89</v>
      </c>
    </row>
    <row r="14" spans="1:8">
      <c r="A14" s="1">
        <f t="shared" si="0"/>
        <v>41605</v>
      </c>
      <c r="B14" s="2" t="s">
        <v>17</v>
      </c>
      <c r="C14" s="2" t="s">
        <v>18</v>
      </c>
      <c r="D14" s="3">
        <v>0</v>
      </c>
      <c r="E14" s="3">
        <v>0</v>
      </c>
      <c r="F14" s="3">
        <v>12103617.15</v>
      </c>
      <c r="G14" s="3">
        <v>0</v>
      </c>
      <c r="H14" s="3">
        <v>12103617.15</v>
      </c>
    </row>
    <row r="15" spans="1:8">
      <c r="A15" s="1">
        <f t="shared" si="0"/>
        <v>41605</v>
      </c>
      <c r="B15" s="2" t="s">
        <v>17</v>
      </c>
      <c r="C15" s="2" t="s">
        <v>19</v>
      </c>
      <c r="D15" s="3">
        <v>0</v>
      </c>
      <c r="E15" s="3">
        <v>0</v>
      </c>
      <c r="F15" s="3">
        <v>8163731.8499999996</v>
      </c>
      <c r="G15" s="3">
        <v>0</v>
      </c>
      <c r="H15" s="3">
        <v>8163731.8499999996</v>
      </c>
    </row>
    <row r="16" spans="1:8">
      <c r="A16" s="1">
        <f t="shared" si="0"/>
        <v>41605</v>
      </c>
      <c r="B16" s="2" t="s">
        <v>17</v>
      </c>
      <c r="C16" s="2" t="s">
        <v>20</v>
      </c>
      <c r="D16" s="3">
        <v>0</v>
      </c>
      <c r="E16" s="3">
        <v>0</v>
      </c>
      <c r="F16" s="3">
        <v>6894.45</v>
      </c>
      <c r="G16" s="3">
        <v>0</v>
      </c>
      <c r="H16" s="3">
        <v>6894.45</v>
      </c>
    </row>
    <row r="17" spans="1:9">
      <c r="A17" s="1">
        <f t="shared" si="0"/>
        <v>41605</v>
      </c>
      <c r="B17" s="2" t="s">
        <v>17</v>
      </c>
      <c r="C17" s="2" t="s">
        <v>21</v>
      </c>
      <c r="D17" s="3">
        <v>0</v>
      </c>
      <c r="E17" s="3">
        <v>0</v>
      </c>
      <c r="F17" s="3">
        <v>155543.55000000002</v>
      </c>
      <c r="G17" s="3">
        <v>0</v>
      </c>
      <c r="H17" s="3">
        <v>155543.55000000002</v>
      </c>
    </row>
    <row r="18" spans="1:9">
      <c r="A18" s="1">
        <f t="shared" si="0"/>
        <v>41605</v>
      </c>
      <c r="B18" s="2" t="s">
        <v>17</v>
      </c>
      <c r="C18" s="2" t="s">
        <v>22</v>
      </c>
      <c r="D18" s="3">
        <v>0</v>
      </c>
      <c r="E18" s="3">
        <v>0</v>
      </c>
      <c r="F18" s="3">
        <v>741805.65</v>
      </c>
      <c r="G18" s="3">
        <v>0</v>
      </c>
      <c r="H18" s="3">
        <v>741805.65</v>
      </c>
    </row>
    <row r="19" spans="1:9">
      <c r="A19" s="1">
        <f t="shared" si="0"/>
        <v>41605</v>
      </c>
      <c r="B19" s="2" t="s">
        <v>17</v>
      </c>
      <c r="C19" s="2" t="s">
        <v>11</v>
      </c>
      <c r="D19" s="3">
        <v>0</v>
      </c>
      <c r="E19" s="3">
        <v>0</v>
      </c>
      <c r="F19" s="3">
        <v>1892099.7</v>
      </c>
      <c r="G19" s="3">
        <v>0</v>
      </c>
      <c r="H19" s="3">
        <v>1892099.7</v>
      </c>
    </row>
    <row r="20" spans="1:9">
      <c r="A20" s="1">
        <f t="shared" si="0"/>
        <v>41605</v>
      </c>
      <c r="B20" s="2" t="s">
        <v>17</v>
      </c>
      <c r="C20" s="2" t="s">
        <v>23</v>
      </c>
      <c r="D20" s="3">
        <v>0</v>
      </c>
      <c r="E20" s="3">
        <v>0</v>
      </c>
      <c r="F20" s="3">
        <v>1543161.15</v>
      </c>
      <c r="G20" s="3">
        <v>0</v>
      </c>
      <c r="H20" s="3">
        <v>1543161.15</v>
      </c>
    </row>
    <row r="21" spans="1:9">
      <c r="A21" s="1">
        <f t="shared" si="0"/>
        <v>41605</v>
      </c>
      <c r="B21" s="2" t="s">
        <v>17</v>
      </c>
      <c r="C21" s="2" t="s">
        <v>24</v>
      </c>
      <c r="D21" s="3">
        <v>0</v>
      </c>
      <c r="E21" s="3">
        <v>0</v>
      </c>
      <c r="F21" s="3">
        <v>5617226.1500000004</v>
      </c>
      <c r="G21" s="3">
        <v>0</v>
      </c>
      <c r="H21" s="3">
        <v>5617226.1500000004</v>
      </c>
    </row>
    <row r="22" spans="1:9">
      <c r="A22" s="1">
        <f t="shared" si="0"/>
        <v>41605</v>
      </c>
      <c r="B22" s="2" t="s">
        <v>17</v>
      </c>
      <c r="C22" s="2" t="s">
        <v>25</v>
      </c>
      <c r="D22" s="3">
        <v>0</v>
      </c>
      <c r="E22" s="3">
        <v>0</v>
      </c>
      <c r="F22" s="3">
        <v>191635.65</v>
      </c>
      <c r="G22" s="3">
        <v>0</v>
      </c>
      <c r="H22" s="3">
        <v>191635.65</v>
      </c>
    </row>
    <row r="23" spans="1:9">
      <c r="A23" s="1">
        <f t="shared" si="0"/>
        <v>41605</v>
      </c>
      <c r="B23" s="2" t="s">
        <v>17</v>
      </c>
      <c r="C23" s="2" t="s">
        <v>26</v>
      </c>
      <c r="D23" s="3">
        <v>0</v>
      </c>
      <c r="E23" s="3">
        <v>0</v>
      </c>
      <c r="F23" s="3">
        <v>324399.60000000003</v>
      </c>
      <c r="G23" s="3">
        <v>0</v>
      </c>
      <c r="H23" s="3">
        <v>324399.60000000003</v>
      </c>
    </row>
    <row r="24" spans="1:9">
      <c r="A24" s="1">
        <f t="shared" si="0"/>
        <v>41605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9">
      <c r="A25" s="1">
        <f t="shared" si="0"/>
        <v>41605</v>
      </c>
      <c r="B25" s="2" t="s">
        <v>17</v>
      </c>
      <c r="C25" s="2" t="s">
        <v>28</v>
      </c>
      <c r="D25" s="3">
        <v>0</v>
      </c>
      <c r="E25" s="3">
        <v>0</v>
      </c>
      <c r="F25" s="3">
        <v>132967.65</v>
      </c>
      <c r="G25" s="3">
        <v>0</v>
      </c>
      <c r="H25" s="3">
        <v>132967.65</v>
      </c>
    </row>
    <row r="26" spans="1:9">
      <c r="A26" s="1">
        <f t="shared" si="0"/>
        <v>41605</v>
      </c>
      <c r="B26" s="2" t="s">
        <v>17</v>
      </c>
      <c r="C26" s="2" t="s">
        <v>29</v>
      </c>
      <c r="D26" s="3">
        <v>0</v>
      </c>
      <c r="E26" s="3">
        <v>0</v>
      </c>
      <c r="F26" s="3">
        <v>1159.2</v>
      </c>
      <c r="G26" s="3">
        <v>0</v>
      </c>
      <c r="H26" s="3">
        <v>1159.2</v>
      </c>
    </row>
    <row r="28" spans="1:9" s="8" customFormat="1" ht="20.100000000000001" customHeight="1">
      <c r="A28" s="9" t="s">
        <v>39</v>
      </c>
      <c r="B28" s="10"/>
      <c r="C28" s="10"/>
      <c r="D28" s="11"/>
      <c r="E28" s="11"/>
      <c r="F28" s="11"/>
      <c r="G28" s="11"/>
      <c r="H28" s="11">
        <v>807873.70337500027</v>
      </c>
    </row>
    <row r="29" spans="1:9">
      <c r="A29" s="1">
        <f>A26</f>
        <v>41605</v>
      </c>
      <c r="B29" s="2" t="s">
        <v>4</v>
      </c>
      <c r="C29" s="2" t="s">
        <v>16</v>
      </c>
      <c r="H29" s="3">
        <v>267574.47275000002</v>
      </c>
    </row>
    <row r="30" spans="1:9">
      <c r="A30" s="1">
        <f>A29</f>
        <v>41605</v>
      </c>
      <c r="B30" s="2" t="s">
        <v>17</v>
      </c>
      <c r="H30" s="3">
        <v>540299.2306250002</v>
      </c>
      <c r="I30" s="15"/>
    </row>
    <row r="32" spans="1:9" s="8" customFormat="1" ht="20.100000000000001" customHeight="1">
      <c r="A32" s="9" t="s">
        <v>38</v>
      </c>
      <c r="B32" s="10"/>
      <c r="C32" s="10"/>
      <c r="D32" s="11"/>
      <c r="E32" s="11"/>
      <c r="F32" s="11"/>
      <c r="G32" s="11"/>
      <c r="H32" s="11">
        <v>402493.73266000004</v>
      </c>
    </row>
    <row r="33" spans="1:9">
      <c r="A33" s="1">
        <f>A30</f>
        <v>41605</v>
      </c>
      <c r="B33" s="2" t="s">
        <v>9</v>
      </c>
      <c r="C33" s="2" t="s">
        <v>3</v>
      </c>
      <c r="H33" s="3">
        <v>49115.543250000002</v>
      </c>
    </row>
    <row r="34" spans="1:9">
      <c r="A34" s="1">
        <f>A33</f>
        <v>41605</v>
      </c>
      <c r="B34" s="2" t="s">
        <v>8</v>
      </c>
      <c r="C34" s="2" t="s">
        <v>10</v>
      </c>
      <c r="H34" s="3">
        <v>179437.28842999999</v>
      </c>
    </row>
    <row r="35" spans="1:9">
      <c r="A35" s="1">
        <f t="shared" ref="A35:A40" si="1">A34</f>
        <v>41605</v>
      </c>
      <c r="B35" s="2" t="s">
        <v>8</v>
      </c>
      <c r="C35" s="2" t="s">
        <v>11</v>
      </c>
      <c r="H35" s="3">
        <v>46872.485480000003</v>
      </c>
    </row>
    <row r="36" spans="1:9">
      <c r="A36" s="1">
        <f t="shared" si="1"/>
        <v>41605</v>
      </c>
      <c r="B36" s="2" t="s">
        <v>8</v>
      </c>
      <c r="C36" s="2" t="s">
        <v>12</v>
      </c>
      <c r="H36" s="3">
        <v>43247.926950000001</v>
      </c>
    </row>
    <row r="37" spans="1:9">
      <c r="A37" s="1">
        <f t="shared" si="1"/>
        <v>41605</v>
      </c>
      <c r="B37" s="2" t="s">
        <v>8</v>
      </c>
      <c r="C37" s="2" t="s">
        <v>13</v>
      </c>
      <c r="H37" s="3">
        <v>5732.6240100000014</v>
      </c>
    </row>
    <row r="38" spans="1:9">
      <c r="A38" s="1">
        <f t="shared" si="1"/>
        <v>41605</v>
      </c>
      <c r="B38" s="2" t="s">
        <v>8</v>
      </c>
      <c r="C38" s="2" t="s">
        <v>14</v>
      </c>
      <c r="H38" s="3">
        <v>31244.896689999998</v>
      </c>
    </row>
    <row r="39" spans="1:9">
      <c r="A39" s="1">
        <f t="shared" si="1"/>
        <v>41605</v>
      </c>
      <c r="B39" s="2" t="s">
        <v>8</v>
      </c>
      <c r="C39" s="2" t="s">
        <v>15</v>
      </c>
      <c r="H39" s="3">
        <v>37313.932350000003</v>
      </c>
    </row>
    <row r="40" spans="1:9">
      <c r="A40" s="1">
        <f t="shared" si="1"/>
        <v>41605</v>
      </c>
      <c r="B40" s="2" t="s">
        <v>8</v>
      </c>
      <c r="C40" s="2" t="s">
        <v>30</v>
      </c>
      <c r="H40" s="3">
        <v>9529.0355</v>
      </c>
    </row>
    <row r="42" spans="1:9" s="8" customFormat="1" ht="20.100000000000001" customHeight="1">
      <c r="A42" s="9" t="s">
        <v>33</v>
      </c>
      <c r="B42" s="10"/>
      <c r="C42" s="10"/>
      <c r="D42" s="11"/>
      <c r="E42" s="11"/>
      <c r="F42" s="11"/>
      <c r="G42" s="11"/>
      <c r="H42" s="11">
        <f>H2+H28-H32</f>
        <v>51919450.010714993</v>
      </c>
    </row>
    <row r="43" spans="1:9">
      <c r="A43" s="1">
        <f>A40</f>
        <v>41605</v>
      </c>
      <c r="B43" s="2" t="s">
        <v>31</v>
      </c>
      <c r="C43" s="12"/>
      <c r="D43" s="13" t="s">
        <v>32</v>
      </c>
      <c r="E43" s="13"/>
      <c r="F43" s="13"/>
      <c r="G43" s="13"/>
      <c r="H43" s="3">
        <v>34258970.990810402</v>
      </c>
      <c r="I43" s="14"/>
    </row>
    <row r="44" spans="1:9">
      <c r="A44" s="1">
        <f>A43</f>
        <v>41605</v>
      </c>
      <c r="B44" s="2" t="s">
        <v>31</v>
      </c>
      <c r="D44" s="13" t="s">
        <v>40</v>
      </c>
      <c r="H44" s="3">
        <v>17660479.019904599</v>
      </c>
      <c r="I44" s="14"/>
    </row>
    <row r="46" spans="1:9">
      <c r="H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2013-11-27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2013-12-06T12:06:11Z</dcterms:modified>
</cp:coreProperties>
</file>