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<sst xmlns="http://schemas.openxmlformats.org/spreadsheetml/2006/main" count="57" uniqueCount="33">
  <si>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</si>
  <si>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</si>
  <si>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</si>
  <si>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</si>
  <si>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</si>
  <si>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</si>
  <si>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</si>
  <si>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</si>
  <si>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</si>
  <si>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</si>
  <si>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</si>
  <si>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</si>
  <si>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</si>
  <si>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</si>
  <si>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</si>
  <si>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</si>
  <si>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</si>
  <si>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</si>
  <si>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</si>
  <si>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</si>
  <si>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</si>
  <si>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</si>
  <si>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</si>
  <si>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</si>
  <si>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</si>
  <si>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</si>
  <si>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</si>
  <si>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</si>
  <si>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</si>
  <si>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</si>
  <si>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</si>
  <si>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</si>
  <si>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31/08/13 - VENCIMENTO 06/09/13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</si>
</sst>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C5" zoomScale="80" zoomScaleNormal="80" workbookViewId="0">
      <selection activeCell="K26" sqref="K2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1396150.29</v>
      </c>
      <c r="C5" s="14">
        <f t="shared" si="0"/>
        <v>1542150.3800000001</v>
      </c>
      <c r="D5" s="14">
        <f t="shared" si="0"/>
        <v>1831391.8900000001</v>
      </c>
      <c r="E5" s="14">
        <f t="shared" si="0"/>
        <v>1688650.2999999998</v>
      </c>
      <c r="F5" s="14">
        <f t="shared" si="0"/>
        <v>1102088.8500000001</v>
      </c>
      <c r="G5" s="14">
        <f t="shared" si="0"/>
        <v>1987900.21</v>
      </c>
      <c r="H5" s="14">
        <f t="shared" si="0"/>
        <v>1949041.47</v>
      </c>
      <c r="I5" s="14">
        <f t="shared" si="0"/>
        <v>992572.26</v>
      </c>
      <c r="J5" s="14">
        <f>SUM(B5:I5)</f>
        <v>12489945.650000002</v>
      </c>
      <c r="K5" s="9"/>
    </row>
    <row r="6" spans="1:11" ht="24" customHeight="1">
      <c r="A6" s="2" t="s">
        <v>30</v>
      </c>
      <c r="B6" s="10">
        <f t="shared" si="0"/>
        <v>-211605</v>
      </c>
      <c r="C6" s="10">
        <f t="shared" si="0"/>
        <v>-251823.22</v>
      </c>
      <c r="D6" s="10">
        <f t="shared" si="0"/>
        <v>-249630.41</v>
      </c>
      <c r="E6" s="10">
        <f t="shared" si="0"/>
        <v>-932173.94</v>
      </c>
      <c r="F6" s="10">
        <f t="shared" si="0"/>
        <v>-189648.66</v>
      </c>
      <c r="G6" s="10">
        <f t="shared" si="0"/>
        <v>-243041.5</v>
      </c>
      <c r="H6" s="10">
        <f t="shared" si="0"/>
        <v>-186792.91</v>
      </c>
      <c r="I6" s="10">
        <f t="shared" si="0"/>
        <v>-162459</v>
      </c>
      <c r="J6" s="10">
        <f>SUM(B6:I6)</f>
        <v>-2427174.6399999997</v>
      </c>
      <c r="K6" s="9"/>
    </row>
    <row r="7" spans="1:11" ht="29.25" customHeight="1">
      <c r="A7" s="7" t="s">
        <v>31</v>
      </c>
      <c r="B7" s="8">
        <f t="shared" si="0"/>
        <v>1184545.29</v>
      </c>
      <c r="C7" s="8">
        <f t="shared" si="0"/>
        <v>1290327.1600000001</v>
      </c>
      <c r="D7" s="8">
        <f t="shared" si="0"/>
        <v>1581761.48</v>
      </c>
      <c r="E7" s="8">
        <f t="shared" si="0"/>
        <v>756476.36</v>
      </c>
      <c r="F7" s="8">
        <f t="shared" si="0"/>
        <v>912440.19</v>
      </c>
      <c r="G7" s="8">
        <f t="shared" si="0"/>
        <v>1744858.71</v>
      </c>
      <c r="H7" s="8">
        <f t="shared" si="0"/>
        <v>1762248.56</v>
      </c>
      <c r="I7" s="8">
        <f t="shared" si="0"/>
        <v>830113.26</v>
      </c>
      <c r="J7" s="8">
        <f>SUM(B7:I7)</f>
        <v>10062771.01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806388.01</v>
      </c>
      <c r="C13" s="14">
        <v>1109598.29</v>
      </c>
      <c r="D13" s="14">
        <v>1149777.3700000001</v>
      </c>
      <c r="E13" s="14">
        <v>862861.19</v>
      </c>
      <c r="F13" s="14">
        <v>632909.92000000004</v>
      </c>
      <c r="G13" s="14">
        <v>1106335.07</v>
      </c>
      <c r="H13" s="14">
        <v>1421854.2</v>
      </c>
      <c r="I13" s="14">
        <v>643206.53</v>
      </c>
      <c r="J13" s="14">
        <f>SUM(B13:I13)</f>
        <v>7732930.580000001</v>
      </c>
    </row>
    <row r="14" spans="1:11" ht="27" customHeight="1">
      <c r="A14" s="2" t="s">
        <v>30</v>
      </c>
      <c r="B14" s="10">
        <v>-110949</v>
      </c>
      <c r="C14" s="10">
        <v>-152196.22</v>
      </c>
      <c r="D14" s="10">
        <v>-137415.41</v>
      </c>
      <c r="E14" s="10">
        <v>-807931.94</v>
      </c>
      <c r="F14" s="10">
        <v>-88833.66</v>
      </c>
      <c r="G14" s="10">
        <v>-113273.5</v>
      </c>
      <c r="H14" s="10">
        <v>-125316.91</v>
      </c>
      <c r="I14" s="10">
        <v>-101760</v>
      </c>
      <c r="J14" s="10">
        <f>SUM(B14:I14)</f>
        <v>-1637676.6399999997</v>
      </c>
    </row>
    <row r="15" spans="1:11" ht="27" customHeight="1">
      <c r="A15" s="7" t="s">
        <v>31</v>
      </c>
      <c r="B15" s="8">
        <f>+B13+B14</f>
        <v>695439.01</v>
      </c>
      <c r="C15" s="8">
        <f t="shared" ref="C15:I15" si="1">+C13+C14</f>
        <v>957402.07000000007</v>
      </c>
      <c r="D15" s="8">
        <f t="shared" si="1"/>
        <v>1012361.9600000001</v>
      </c>
      <c r="E15" s="8">
        <f t="shared" si="1"/>
        <v>54929.25</v>
      </c>
      <c r="F15" s="8">
        <f t="shared" si="1"/>
        <v>544076.26</v>
      </c>
      <c r="G15" s="8">
        <f t="shared" si="1"/>
        <v>993061.57000000007</v>
      </c>
      <c r="H15" s="8">
        <f t="shared" si="1"/>
        <v>1296537.29</v>
      </c>
      <c r="I15" s="8">
        <f t="shared" si="1"/>
        <v>541446.53</v>
      </c>
      <c r="J15" s="8">
        <f>SUM(B15:I15)</f>
        <v>6095253.9400000004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589762.28</v>
      </c>
      <c r="C21" s="14">
        <v>432552.09</v>
      </c>
      <c r="D21" s="14">
        <v>681614.52</v>
      </c>
      <c r="E21" s="14">
        <v>825789.11</v>
      </c>
      <c r="F21" s="14">
        <v>469178.93</v>
      </c>
      <c r="G21" s="14">
        <v>881565.14</v>
      </c>
      <c r="H21" s="14">
        <v>527187.27</v>
      </c>
      <c r="I21" s="14">
        <v>349365.73</v>
      </c>
      <c r="J21" s="14">
        <f>SUM(B21:I21)</f>
        <v>4757015.07</v>
      </c>
      <c r="L21" s="16"/>
    </row>
    <row r="22" spans="1:12" ht="27" customHeight="1">
      <c r="A22" s="2" t="s">
        <v>30</v>
      </c>
      <c r="B22" s="11">
        <v>-100656</v>
      </c>
      <c r="C22" s="11">
        <v>-99627</v>
      </c>
      <c r="D22" s="11">
        <v>-112215</v>
      </c>
      <c r="E22" s="11">
        <v>-124242</v>
      </c>
      <c r="F22" s="11">
        <v>-100815</v>
      </c>
      <c r="G22" s="11">
        <v>-129768</v>
      </c>
      <c r="H22" s="11">
        <v>-61476</v>
      </c>
      <c r="I22" s="11">
        <v>-60699</v>
      </c>
      <c r="J22" s="10">
        <f>SUM(B22:I22)</f>
        <v>-789498</v>
      </c>
      <c r="L22" s="16"/>
    </row>
    <row r="23" spans="1:12" ht="29.25" customHeight="1">
      <c r="A23" s="7" t="s">
        <v>31</v>
      </c>
      <c r="B23" s="8">
        <f>+B21+B22</f>
        <v>489106.28</v>
      </c>
      <c r="C23" s="8">
        <f t="shared" ref="C23:J23" si="2">+C21+C22</f>
        <v>332925.09000000003</v>
      </c>
      <c r="D23" s="8">
        <f t="shared" si="2"/>
        <v>569399.52</v>
      </c>
      <c r="E23" s="8">
        <f t="shared" si="2"/>
        <v>701547.11</v>
      </c>
      <c r="F23" s="8">
        <f t="shared" si="2"/>
        <v>368363.93</v>
      </c>
      <c r="G23" s="8">
        <f t="shared" si="2"/>
        <v>751797.14</v>
      </c>
      <c r="H23" s="8">
        <f t="shared" si="2"/>
        <v>465711.27</v>
      </c>
      <c r="I23" s="8">
        <f t="shared" si="2"/>
        <v>288666.73</v>
      </c>
      <c r="J23" s="8">
        <f t="shared" si="2"/>
        <v>3967517.0700000003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2013-09-06T16:55:20Z</dcterms:modified>
</cp:coreProperties>
</file>