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<sst xmlns="http://schemas.openxmlformats.org/spreadsheetml/2006/main" count="57" uniqueCount="33">
  <si>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</si>
  <si>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</si>
  <si>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</si>
  <si>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</si>
  <si>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</si>
  <si>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</si>
  <si>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</si>
  <si>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</si>
  <si>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</si>
  <si>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</si>
  <si>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</si>
  <si>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</si>
  <si>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</si>
  <si>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</si>
  <si>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</si>
  <si>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</si>
  <si>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</si>
  <si>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</si>
  <si>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</si>
  <si>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</si>
  <si>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</si>
  <si>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</si>
  <si>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</si>
  <si>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</si>
  <si>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</si>
  <si>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</si>
  <si>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</si>
  <si>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</si>
  <si>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</si>
  <si>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</si>
  <si>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</si>
  <si>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</si>
  <si>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27/08/13 - VENCIMENTO 03/09/13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</si>
</sst>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2173079.12</v>
      </c>
      <c r="C5" s="14">
        <f t="shared" si="0"/>
        <v>2553608.33</v>
      </c>
      <c r="D5" s="14">
        <f t="shared" si="0"/>
        <v>2758045.94</v>
      </c>
      <c r="E5" s="14">
        <f t="shared" si="0"/>
        <v>2515900.66</v>
      </c>
      <c r="F5" s="14">
        <f t="shared" si="0"/>
        <v>1918404.28</v>
      </c>
      <c r="G5" s="14">
        <f t="shared" si="0"/>
        <v>3039221.42</v>
      </c>
      <c r="H5" s="14">
        <f t="shared" si="0"/>
        <v>3129932.9</v>
      </c>
      <c r="I5" s="14">
        <f t="shared" si="0"/>
        <v>1790078.72</v>
      </c>
      <c r="J5" s="14">
        <f>SUM(B5:I5)</f>
        <v>19878271.369999997</v>
      </c>
      <c r="K5" s="9"/>
    </row>
    <row r="6" spans="1:11" ht="24" customHeight="1">
      <c r="A6" s="2" t="s">
        <v>30</v>
      </c>
      <c r="B6" s="10">
        <f t="shared" si="0"/>
        <v>-583066.88</v>
      </c>
      <c r="C6" s="10">
        <f t="shared" si="0"/>
        <v>-316952.12</v>
      </c>
      <c r="D6" s="10">
        <f t="shared" si="0"/>
        <v>-362484.93</v>
      </c>
      <c r="E6" s="10">
        <f t="shared" si="0"/>
        <v>-288950.88</v>
      </c>
      <c r="F6" s="10">
        <f t="shared" si="0"/>
        <v>-511624.74</v>
      </c>
      <c r="G6" s="10">
        <f t="shared" si="0"/>
        <v>-616758.46</v>
      </c>
      <c r="H6" s="10">
        <f t="shared" si="0"/>
        <v>-474169</v>
      </c>
      <c r="I6" s="10">
        <f t="shared" si="0"/>
        <v>-244950.24</v>
      </c>
      <c r="J6" s="10">
        <f>SUM(B6:I6)</f>
        <v>-3398957.25</v>
      </c>
      <c r="K6" s="9"/>
    </row>
    <row r="7" spans="1:11" ht="29.25" customHeight="1">
      <c r="A7" s="7" t="s">
        <v>31</v>
      </c>
      <c r="B7" s="8">
        <f t="shared" si="0"/>
        <v>1590012.24</v>
      </c>
      <c r="C7" s="8">
        <f t="shared" si="0"/>
        <v>2236656.21</v>
      </c>
      <c r="D7" s="8">
        <f t="shared" si="0"/>
        <v>2395561.0100000002</v>
      </c>
      <c r="E7" s="8">
        <f t="shared" si="0"/>
        <v>2226949.7800000003</v>
      </c>
      <c r="F7" s="8">
        <f t="shared" si="0"/>
        <v>1406779.54</v>
      </c>
      <c r="G7" s="8">
        <f t="shared" si="0"/>
        <v>2422462.96</v>
      </c>
      <c r="H7" s="8">
        <f t="shared" si="0"/>
        <v>2655763.9</v>
      </c>
      <c r="I7" s="8">
        <f t="shared" si="0"/>
        <v>1545128.48</v>
      </c>
      <c r="J7" s="8">
        <f>SUM(B7:I7)</f>
        <v>16479314.120000003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1402719.53</v>
      </c>
      <c r="C13" s="14">
        <v>1949667.57</v>
      </c>
      <c r="D13" s="14">
        <v>1889729.03</v>
      </c>
      <c r="E13" s="14">
        <v>1396528.81</v>
      </c>
      <c r="F13" s="14">
        <v>1259572.48</v>
      </c>
      <c r="G13" s="14">
        <v>1903144.72</v>
      </c>
      <c r="H13" s="14">
        <v>2532479.5</v>
      </c>
      <c r="I13" s="14">
        <v>1289341.69</v>
      </c>
      <c r="J13" s="14">
        <f>SUM(B13:I13)</f>
        <v>13623183.33</v>
      </c>
    </row>
    <row r="14" spans="1:11" ht="27" customHeight="1">
      <c r="A14" s="2" t="s">
        <v>30</v>
      </c>
      <c r="B14" s="10">
        <v>-481978.02</v>
      </c>
      <c r="C14" s="10">
        <v>-208376.46</v>
      </c>
      <c r="D14" s="10">
        <v>-260236.93</v>
      </c>
      <c r="E14" s="10">
        <v>-160109.48000000001</v>
      </c>
      <c r="F14" s="10">
        <v>-413470.17</v>
      </c>
      <c r="G14" s="10">
        <v>-472123.16</v>
      </c>
      <c r="H14" s="10">
        <v>-406694.71</v>
      </c>
      <c r="I14" s="10">
        <v>-175018.01</v>
      </c>
      <c r="J14" s="10">
        <f>SUM(B14:I14)</f>
        <v>-2578006.9399999995</v>
      </c>
    </row>
    <row r="15" spans="1:11" ht="27" customHeight="1">
      <c r="A15" s="7" t="s">
        <v>31</v>
      </c>
      <c r="B15" s="8">
        <f>+B13+B14</f>
        <v>920741.51</v>
      </c>
      <c r="C15" s="8">
        <f t="shared" ref="C15:I15" si="1">+C13+C14</f>
        <v>1741291.11</v>
      </c>
      <c r="D15" s="8">
        <f t="shared" si="1"/>
        <v>1629492.1</v>
      </c>
      <c r="E15" s="8">
        <f t="shared" si="1"/>
        <v>1236419.33</v>
      </c>
      <c r="F15" s="8">
        <f t="shared" si="1"/>
        <v>846102.31</v>
      </c>
      <c r="G15" s="8">
        <f t="shared" si="1"/>
        <v>1431021.56</v>
      </c>
      <c r="H15" s="8">
        <f t="shared" si="1"/>
        <v>2125784.79</v>
      </c>
      <c r="I15" s="8">
        <f t="shared" si="1"/>
        <v>1114323.68</v>
      </c>
      <c r="J15" s="8">
        <f>SUM(B15:I15)</f>
        <v>11045176.390000001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770359.59</v>
      </c>
      <c r="C21" s="14">
        <v>603940.76</v>
      </c>
      <c r="D21" s="14">
        <v>868316.91</v>
      </c>
      <c r="E21" s="14">
        <v>1119371.8500000001</v>
      </c>
      <c r="F21" s="14">
        <v>658831.80000000005</v>
      </c>
      <c r="G21" s="14">
        <v>1136076.7</v>
      </c>
      <c r="H21" s="14">
        <v>597453.4</v>
      </c>
      <c r="I21" s="14">
        <v>500737.03</v>
      </c>
      <c r="J21" s="14">
        <f>SUM(B21:I21)</f>
        <v>6255088.040000001</v>
      </c>
      <c r="L21" s="16"/>
    </row>
    <row r="22" spans="1:12" ht="27" customHeight="1">
      <c r="A22" s="2" t="s">
        <v>30</v>
      </c>
      <c r="B22" s="11">
        <v>-101088.86</v>
      </c>
      <c r="C22" s="11">
        <v>-108575.66</v>
      </c>
      <c r="D22" s="11">
        <v>-102248</v>
      </c>
      <c r="E22" s="11">
        <v>-128841.4</v>
      </c>
      <c r="F22" s="11">
        <v>-98154.57</v>
      </c>
      <c r="G22" s="11">
        <v>-144635.29999999999</v>
      </c>
      <c r="H22" s="11">
        <v>-67474.289999999994</v>
      </c>
      <c r="I22" s="11">
        <v>-69932.23</v>
      </c>
      <c r="J22" s="10">
        <f>SUM(B22:I22)</f>
        <v>-820950.31</v>
      </c>
      <c r="L22" s="16"/>
    </row>
    <row r="23" spans="1:12" ht="29.25" customHeight="1">
      <c r="A23" s="7" t="s">
        <v>31</v>
      </c>
      <c r="B23" s="8">
        <f>+B21+B22</f>
        <v>669270.73</v>
      </c>
      <c r="C23" s="8">
        <f t="shared" ref="C23:J23" si="2">+C21+C22</f>
        <v>495365.1</v>
      </c>
      <c r="D23" s="8">
        <f t="shared" si="2"/>
        <v>766068.91</v>
      </c>
      <c r="E23" s="8">
        <f t="shared" si="2"/>
        <v>990530.45000000007</v>
      </c>
      <c r="F23" s="8">
        <f t="shared" si="2"/>
        <v>560677.23</v>
      </c>
      <c r="G23" s="8">
        <f t="shared" si="2"/>
        <v>991441.39999999991</v>
      </c>
      <c r="H23" s="8">
        <f t="shared" si="2"/>
        <v>529979.11</v>
      </c>
      <c r="I23" s="8">
        <f t="shared" si="2"/>
        <v>430804.80000000005</v>
      </c>
      <c r="J23" s="8">
        <f t="shared" si="2"/>
        <v>5434137.7300000004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2013-09-02T18:40:15Z</dcterms:modified>
</cp:coreProperties>
</file>