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<sst xmlns="http://schemas.openxmlformats.org/spreadsheetml/2006/main" count="57" uniqueCount="33">
  <si>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</si>
  <si>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</si>
  <si>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</si>
  <si>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</si>
  <si>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</si>
  <si>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</si>
  <si>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</si>
  <si>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</si>
  <si>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</si>
  <si>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</si>
  <si>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</si>
  <si>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</si>
  <si>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</si>
  <si>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</si>
  <si>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</si>
  <si>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</si>
  <si>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</si>
  <si>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</si>
  <si>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</si>
  <si>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</si>
  <si>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</si>
  <si>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</si>
  <si>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</si>
  <si>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</si>
  <si>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</si>
  <si>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</si>
  <si>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</si>
  <si>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</si>
  <si>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</si>
  <si>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</si>
  <si>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</si>
  <si>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</si>
  <si>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24/08/13 - VENCIMENTO 30/08/13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</si>
</sst>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1375428.26</v>
      </c>
      <c r="C5" s="14">
        <f t="shared" si="0"/>
        <v>1543937.91</v>
      </c>
      <c r="D5" s="14">
        <f t="shared" si="0"/>
        <v>1850399.41</v>
      </c>
      <c r="E5" s="14">
        <f t="shared" si="0"/>
        <v>1672686.53</v>
      </c>
      <c r="F5" s="14">
        <f t="shared" si="0"/>
        <v>1120067.3599999999</v>
      </c>
      <c r="G5" s="14">
        <f t="shared" si="0"/>
        <v>1978844.42</v>
      </c>
      <c r="H5" s="14">
        <f t="shared" si="0"/>
        <v>1932050.1099999999</v>
      </c>
      <c r="I5" s="14">
        <f t="shared" si="0"/>
        <v>996229.49</v>
      </c>
      <c r="J5" s="14">
        <f>SUM(B5:I5)</f>
        <v>12469643.49</v>
      </c>
      <c r="K5" s="9"/>
    </row>
    <row r="6" spans="1:11" ht="24" customHeight="1">
      <c r="A6" s="2" t="s">
        <v>30</v>
      </c>
      <c r="B6" s="10">
        <f t="shared" si="0"/>
        <v>-200376</v>
      </c>
      <c r="C6" s="10">
        <f t="shared" si="0"/>
        <v>-243483.22</v>
      </c>
      <c r="D6" s="10">
        <f t="shared" si="0"/>
        <v>-246639.66</v>
      </c>
      <c r="E6" s="10">
        <f t="shared" si="0"/>
        <v>-925012.78</v>
      </c>
      <c r="F6" s="10">
        <f t="shared" si="0"/>
        <v>-183423.02000000002</v>
      </c>
      <c r="G6" s="10">
        <f t="shared" si="0"/>
        <v>-228452.65</v>
      </c>
      <c r="H6" s="10">
        <f t="shared" si="0"/>
        <v>-175299.91</v>
      </c>
      <c r="I6" s="10">
        <f t="shared" si="0"/>
        <v>-155064</v>
      </c>
      <c r="J6" s="10">
        <f>SUM(B6:I6)</f>
        <v>-2357751.2400000002</v>
      </c>
      <c r="K6" s="9"/>
    </row>
    <row r="7" spans="1:11" ht="29.25" customHeight="1">
      <c r="A7" s="7" t="s">
        <v>31</v>
      </c>
      <c r="B7" s="8">
        <f t="shared" si="0"/>
        <v>1175052.26</v>
      </c>
      <c r="C7" s="8">
        <f t="shared" si="0"/>
        <v>1300454.69</v>
      </c>
      <c r="D7" s="8">
        <f t="shared" si="0"/>
        <v>1603759.75</v>
      </c>
      <c r="E7" s="8">
        <f t="shared" si="0"/>
        <v>747673.75</v>
      </c>
      <c r="F7" s="8">
        <f t="shared" si="0"/>
        <v>936644.34</v>
      </c>
      <c r="G7" s="8">
        <f t="shared" si="0"/>
        <v>1750391.77</v>
      </c>
      <c r="H7" s="8">
        <f t="shared" si="0"/>
        <v>1756750.2000000002</v>
      </c>
      <c r="I7" s="8">
        <f t="shared" si="0"/>
        <v>841165.49</v>
      </c>
      <c r="J7" s="8">
        <f>SUM(B7:I7)</f>
        <v>10111892.250000002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793975.27</v>
      </c>
      <c r="C13" s="14">
        <v>1114905.49</v>
      </c>
      <c r="D13" s="14">
        <v>1180109.8999999999</v>
      </c>
      <c r="E13" s="14">
        <v>850864.54</v>
      </c>
      <c r="F13" s="14">
        <v>647235.35</v>
      </c>
      <c r="G13" s="14">
        <v>1106026.8899999999</v>
      </c>
      <c r="H13" s="14">
        <v>1412111.73</v>
      </c>
      <c r="I13" s="14">
        <v>649716.32999999996</v>
      </c>
      <c r="J13" s="14">
        <f>SUM(B13:I13)</f>
        <v>7754945.5</v>
      </c>
    </row>
    <row r="14" spans="1:11" ht="27" customHeight="1">
      <c r="A14" s="2" t="s">
        <v>30</v>
      </c>
      <c r="B14" s="10">
        <v>-104982</v>
      </c>
      <c r="C14" s="10">
        <v>-148287.22</v>
      </c>
      <c r="D14" s="10">
        <v>-136248.66</v>
      </c>
      <c r="E14" s="10">
        <v>-804784.78</v>
      </c>
      <c r="F14" s="10">
        <v>-86070.02</v>
      </c>
      <c r="G14" s="10">
        <v>-107600.65</v>
      </c>
      <c r="H14" s="10">
        <v>-116811.91</v>
      </c>
      <c r="I14" s="10">
        <v>-98754</v>
      </c>
      <c r="J14" s="10">
        <f>SUM(B14:I14)</f>
        <v>-1603539.24</v>
      </c>
    </row>
    <row r="15" spans="1:11" ht="27" customHeight="1">
      <c r="A15" s="7" t="s">
        <v>31</v>
      </c>
      <c r="B15" s="8">
        <f>+B13+B14</f>
        <v>688993.27</v>
      </c>
      <c r="C15" s="8">
        <f t="shared" ref="C15:I15" si="1">+C13+C14</f>
        <v>966618.27</v>
      </c>
      <c r="D15" s="8">
        <f t="shared" si="1"/>
        <v>1043861.2399999999</v>
      </c>
      <c r="E15" s="8">
        <f t="shared" si="1"/>
        <v>46079.760000000009</v>
      </c>
      <c r="F15" s="8">
        <f t="shared" si="1"/>
        <v>561165.32999999996</v>
      </c>
      <c r="G15" s="8">
        <f t="shared" si="1"/>
        <v>998426.23999999987</v>
      </c>
      <c r="H15" s="8">
        <f t="shared" si="1"/>
        <v>1295299.82</v>
      </c>
      <c r="I15" s="8">
        <f t="shared" si="1"/>
        <v>550962.32999999996</v>
      </c>
      <c r="J15" s="8">
        <f>SUM(B15:I15)</f>
        <v>6151406.2600000007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581452.99</v>
      </c>
      <c r="C21" s="14">
        <v>429032.42</v>
      </c>
      <c r="D21" s="14">
        <v>670289.51</v>
      </c>
      <c r="E21" s="14">
        <v>821821.99</v>
      </c>
      <c r="F21" s="14">
        <v>472832.01</v>
      </c>
      <c r="G21" s="14">
        <v>872817.53</v>
      </c>
      <c r="H21" s="14">
        <v>519938.38</v>
      </c>
      <c r="I21" s="14">
        <v>346513.16</v>
      </c>
      <c r="J21" s="14">
        <f>SUM(B21:I21)</f>
        <v>4714697.99</v>
      </c>
      <c r="L21" s="16"/>
    </row>
    <row r="22" spans="1:12" ht="27" customHeight="1">
      <c r="A22" s="2" t="s">
        <v>30</v>
      </c>
      <c r="B22" s="11">
        <v>-95394</v>
      </c>
      <c r="C22" s="11">
        <v>-95196</v>
      </c>
      <c r="D22" s="11">
        <v>-110391</v>
      </c>
      <c r="E22" s="11">
        <v>-120228</v>
      </c>
      <c r="F22" s="11">
        <v>-97353</v>
      </c>
      <c r="G22" s="11">
        <v>-120852</v>
      </c>
      <c r="H22" s="11">
        <v>-58488</v>
      </c>
      <c r="I22" s="11">
        <v>-56310</v>
      </c>
      <c r="J22" s="10">
        <f>SUM(B22:I22)</f>
        <v>-754212</v>
      </c>
      <c r="L22" s="16"/>
    </row>
    <row r="23" spans="1:12" ht="29.25" customHeight="1">
      <c r="A23" s="7" t="s">
        <v>31</v>
      </c>
      <c r="B23" s="8">
        <f>+B21+B22</f>
        <v>486058.99</v>
      </c>
      <c r="C23" s="8">
        <f t="shared" ref="C23:J23" si="2">+C21+C22</f>
        <v>333836.42</v>
      </c>
      <c r="D23" s="8">
        <f t="shared" si="2"/>
        <v>559898.51</v>
      </c>
      <c r="E23" s="8">
        <f t="shared" si="2"/>
        <v>701593.99</v>
      </c>
      <c r="F23" s="8">
        <f t="shared" si="2"/>
        <v>375479.01</v>
      </c>
      <c r="G23" s="8">
        <f t="shared" si="2"/>
        <v>751965.53</v>
      </c>
      <c r="H23" s="8">
        <f t="shared" si="2"/>
        <v>461450.38</v>
      </c>
      <c r="I23" s="8">
        <f t="shared" si="2"/>
        <v>290203.15999999997</v>
      </c>
      <c r="J23" s="8">
        <f t="shared" si="2"/>
        <v>3960485.99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2013-08-29T20:45:40Z</dcterms:modified>
</cp:coreProperties>
</file>