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<sst xmlns="http://schemas.openxmlformats.org/spreadsheetml/2006/main" count="57" uniqueCount="33">
  <si>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</si>
  <si>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</si>
  <si>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</si>
  <si>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</si>
  <si>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</si>
  <si>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</si>
  <si>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</si>
  <si>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</si>
  <si>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</si>
  <si>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</si>
  <si>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</si>
  <si>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</si>
  <si>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</si>
  <si>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</si>
  <si>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</si>
  <si>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</si>
  <si>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</si>
  <si>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</si>
  <si>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</si>
  <si>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</si>
  <si>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</si>
  <si>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</si>
  <si>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</si>
  <si>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</si>
  <si>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</si>
  <si>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</si>
  <si>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</si>
  <si>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</si>
  <si>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</si>
  <si>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</si>
  <si>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</si>
  <si>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</si>
  <si>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23/08/13 - VENCIMENTO 30/08/13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</si>
</sst>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2243156.81</v>
      </c>
      <c r="C5" s="14">
        <f t="shared" si="0"/>
        <v>2613831.0099999998</v>
      </c>
      <c r="D5" s="14">
        <f t="shared" si="0"/>
        <v>2825827.7800000003</v>
      </c>
      <c r="E5" s="14">
        <f t="shared" si="0"/>
        <v>2614427.9699999997</v>
      </c>
      <c r="F5" s="14">
        <f t="shared" si="0"/>
        <v>1954179.5699999998</v>
      </c>
      <c r="G5" s="14">
        <f t="shared" si="0"/>
        <v>3117751.84</v>
      </c>
      <c r="H5" s="14">
        <f t="shared" si="0"/>
        <v>3224705.83</v>
      </c>
      <c r="I5" s="14">
        <f t="shared" si="0"/>
        <v>1837375.45</v>
      </c>
      <c r="J5" s="14">
        <f>SUM(B5:I5)</f>
        <v>20431256.260000002</v>
      </c>
      <c r="K5" s="9"/>
    </row>
    <row r="6" spans="1:11" ht="24" customHeight="1">
      <c r="A6" s="2" t="s">
        <v>30</v>
      </c>
      <c r="B6" s="10">
        <f t="shared" si="0"/>
        <v>-381857.61</v>
      </c>
      <c r="C6" s="10">
        <f t="shared" si="0"/>
        <v>-346870.64</v>
      </c>
      <c r="D6" s="10">
        <f t="shared" si="0"/>
        <v>-521537.41</v>
      </c>
      <c r="E6" s="10">
        <f t="shared" si="0"/>
        <v>-313851.08</v>
      </c>
      <c r="F6" s="10">
        <f t="shared" si="0"/>
        <v>-423874.68000000005</v>
      </c>
      <c r="G6" s="10">
        <f t="shared" si="0"/>
        <v>-461669.67000000004</v>
      </c>
      <c r="H6" s="10">
        <f t="shared" si="0"/>
        <v>-483765.33</v>
      </c>
      <c r="I6" s="10">
        <f t="shared" si="0"/>
        <v>-287483.86</v>
      </c>
      <c r="J6" s="10">
        <f>SUM(B6:I6)</f>
        <v>-3220910.28</v>
      </c>
      <c r="K6" s="9"/>
    </row>
    <row r="7" spans="1:11" ht="29.25" customHeight="1">
      <c r="A7" s="7" t="s">
        <v>31</v>
      </c>
      <c r="B7" s="8">
        <f t="shared" si="0"/>
        <v>1861299.2</v>
      </c>
      <c r="C7" s="8">
        <f t="shared" si="0"/>
        <v>2266960.37</v>
      </c>
      <c r="D7" s="8">
        <f t="shared" si="0"/>
        <v>2304290.37</v>
      </c>
      <c r="E7" s="8">
        <f t="shared" si="0"/>
        <v>2300576.89</v>
      </c>
      <c r="F7" s="8">
        <f t="shared" si="0"/>
        <v>1530304.89</v>
      </c>
      <c r="G7" s="8">
        <f t="shared" si="0"/>
        <v>2656082.17</v>
      </c>
      <c r="H7" s="8">
        <f t="shared" si="0"/>
        <v>2740940.4999999995</v>
      </c>
      <c r="I7" s="8">
        <f t="shared" si="0"/>
        <v>1549891.5899999999</v>
      </c>
      <c r="J7" s="8">
        <f>SUM(B7:I7)</f>
        <v>17210345.98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1425033.5</v>
      </c>
      <c r="C13" s="14">
        <v>1990529.14</v>
      </c>
      <c r="D13" s="14">
        <v>1918313.76</v>
      </c>
      <c r="E13" s="14">
        <v>1449054.2</v>
      </c>
      <c r="F13" s="14">
        <v>1264248.18</v>
      </c>
      <c r="G13" s="14">
        <v>1931033.08</v>
      </c>
      <c r="H13" s="14">
        <v>2578503.0299999998</v>
      </c>
      <c r="I13" s="14">
        <v>1310163.2</v>
      </c>
      <c r="J13" s="14">
        <f>SUM(B13:I13)</f>
        <v>13866878.089999998</v>
      </c>
    </row>
    <row r="14" spans="1:11" ht="27" customHeight="1">
      <c r="A14" s="2" t="s">
        <v>30</v>
      </c>
      <c r="B14" s="10">
        <v>-269416.78999999998</v>
      </c>
      <c r="C14" s="10">
        <v>-229482.2</v>
      </c>
      <c r="D14" s="10">
        <v>-408486.79</v>
      </c>
      <c r="E14" s="10">
        <v>-172565.48</v>
      </c>
      <c r="F14" s="10">
        <v>-314946.09000000003</v>
      </c>
      <c r="G14" s="10">
        <v>-308037.95</v>
      </c>
      <c r="H14" s="10">
        <v>-410107.7</v>
      </c>
      <c r="I14" s="10">
        <v>-212777.48</v>
      </c>
      <c r="J14" s="10">
        <f>SUM(B14:I14)</f>
        <v>-2325820.48</v>
      </c>
    </row>
    <row r="15" spans="1:11" ht="27" customHeight="1">
      <c r="A15" s="7" t="s">
        <v>31</v>
      </c>
      <c r="B15" s="8">
        <f>+B13+B14</f>
        <v>1155616.71</v>
      </c>
      <c r="C15" s="8">
        <f t="shared" ref="C15:I15" si="1">+C13+C14</f>
        <v>1761046.94</v>
      </c>
      <c r="D15" s="8">
        <f t="shared" si="1"/>
        <v>1509826.97</v>
      </c>
      <c r="E15" s="8">
        <f t="shared" si="1"/>
        <v>1276488.72</v>
      </c>
      <c r="F15" s="8">
        <f t="shared" si="1"/>
        <v>949302.08999999985</v>
      </c>
      <c r="G15" s="8">
        <f t="shared" si="1"/>
        <v>1622995.1300000001</v>
      </c>
      <c r="H15" s="8">
        <f t="shared" si="1"/>
        <v>2168395.3299999996</v>
      </c>
      <c r="I15" s="8">
        <f t="shared" si="1"/>
        <v>1097385.72</v>
      </c>
      <c r="J15" s="8">
        <f>SUM(B15:I15)</f>
        <v>11541057.609999999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818123.31</v>
      </c>
      <c r="C21" s="14">
        <v>623301.87</v>
      </c>
      <c r="D21" s="14">
        <v>907514.02</v>
      </c>
      <c r="E21" s="14">
        <v>1165373.77</v>
      </c>
      <c r="F21" s="14">
        <v>689931.39</v>
      </c>
      <c r="G21" s="14">
        <v>1186718.76</v>
      </c>
      <c r="H21" s="14">
        <v>646202.80000000005</v>
      </c>
      <c r="I21" s="14">
        <v>527212.25</v>
      </c>
      <c r="J21" s="14">
        <f>SUM(B21:I21)</f>
        <v>6564378.1699999999</v>
      </c>
      <c r="L21" s="16"/>
    </row>
    <row r="22" spans="1:12" ht="27" customHeight="1">
      <c r="A22" s="2" t="s">
        <v>30</v>
      </c>
      <c r="B22" s="11">
        <v>-112440.82</v>
      </c>
      <c r="C22" s="11">
        <v>-117388.44</v>
      </c>
      <c r="D22" s="11">
        <v>-113050.62</v>
      </c>
      <c r="E22" s="11">
        <v>-141285.6</v>
      </c>
      <c r="F22" s="11">
        <v>-108928.59</v>
      </c>
      <c r="G22" s="11">
        <v>-153631.72</v>
      </c>
      <c r="H22" s="11">
        <v>-73657.63</v>
      </c>
      <c r="I22" s="11">
        <v>-74706.38</v>
      </c>
      <c r="J22" s="10">
        <f>SUM(B22:I22)</f>
        <v>-895089.79999999993</v>
      </c>
      <c r="L22" s="16"/>
    </row>
    <row r="23" spans="1:12" ht="29.25" customHeight="1">
      <c r="A23" s="7" t="s">
        <v>31</v>
      </c>
      <c r="B23" s="8">
        <f>+B21+B22</f>
        <v>705682.49</v>
      </c>
      <c r="C23" s="8">
        <f t="shared" ref="C23:J23" si="2">+C21+C22</f>
        <v>505913.43</v>
      </c>
      <c r="D23" s="8">
        <f t="shared" si="2"/>
        <v>794463.4</v>
      </c>
      <c r="E23" s="8">
        <f t="shared" si="2"/>
        <v>1024088.17</v>
      </c>
      <c r="F23" s="8">
        <f t="shared" si="2"/>
        <v>581002.80000000005</v>
      </c>
      <c r="G23" s="8">
        <f t="shared" si="2"/>
        <v>1033087.04</v>
      </c>
      <c r="H23" s="8">
        <f t="shared" si="2"/>
        <v>572545.17000000004</v>
      </c>
      <c r="I23" s="8">
        <f t="shared" si="2"/>
        <v>452505.87</v>
      </c>
      <c r="J23" s="8">
        <f t="shared" si="2"/>
        <v>5669288.3700000001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2013-08-29T20:39:54Z</dcterms:modified>
</cp:coreProperties>
</file>