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<sst xmlns="http://schemas.openxmlformats.org/spreadsheetml/2006/main" count="57" uniqueCount="33">
  <si>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</si>
  <si>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</si>
  <si>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</si>
  <si>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</si>
  <si>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</si>
  <si>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</si>
  <si>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</si>
  <si>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</si>
  <si>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</si>
  <si>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</si>
  <si>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</si>
  <si>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</si>
  <si>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</si>
  <si>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</si>
  <si>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</si>
  <si>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</si>
  <si>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</si>
  <si>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</si>
  <si>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</si>
  <si>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</si>
  <si>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</si>
  <si>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</si>
  <si>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</si>
  <si>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</si>
  <si>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</si>
  <si>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</si>
  <si>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</si>
  <si>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</si>
  <si>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</si>
  <si>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</si>
  <si>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</si>
  <si>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</si>
  <si>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22/08/13 - VENCIMENTO 29/08/13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</si>
</sst>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2226758.94</v>
      </c>
      <c r="C5" s="14">
        <f t="shared" si="0"/>
        <v>2589938.96</v>
      </c>
      <c r="D5" s="14">
        <f t="shared" si="0"/>
        <v>2808297.45</v>
      </c>
      <c r="E5" s="14">
        <f t="shared" si="0"/>
        <v>2597673.38</v>
      </c>
      <c r="F5" s="14">
        <f t="shared" si="0"/>
        <v>1958691.94</v>
      </c>
      <c r="G5" s="14">
        <f t="shared" si="0"/>
        <v>3111106.04</v>
      </c>
      <c r="H5" s="14">
        <f t="shared" si="0"/>
        <v>3210196.6500000004</v>
      </c>
      <c r="I5" s="14">
        <f t="shared" si="0"/>
        <v>1823579.87</v>
      </c>
      <c r="J5" s="14">
        <f>SUM(B5:I5)</f>
        <v>20326243.23</v>
      </c>
      <c r="K5" s="9"/>
    </row>
    <row r="6" spans="1:11" ht="24" customHeight="1">
      <c r="A6" s="2" t="s">
        <v>30</v>
      </c>
      <c r="B6" s="10">
        <f t="shared" si="0"/>
        <v>-349634.14</v>
      </c>
      <c r="C6" s="10">
        <f t="shared" si="0"/>
        <v>-319039.27999999997</v>
      </c>
      <c r="D6" s="10">
        <f t="shared" si="0"/>
        <v>-301291.03999999998</v>
      </c>
      <c r="E6" s="10">
        <f t="shared" si="0"/>
        <v>-294231.05000000005</v>
      </c>
      <c r="F6" s="10">
        <f t="shared" si="0"/>
        <v>-339051.88</v>
      </c>
      <c r="G6" s="10">
        <f t="shared" si="0"/>
        <v>-402739.15</v>
      </c>
      <c r="H6" s="10">
        <f t="shared" si="0"/>
        <v>-331198.77</v>
      </c>
      <c r="I6" s="10">
        <f t="shared" si="0"/>
        <v>-159860.78999999998</v>
      </c>
      <c r="J6" s="10">
        <f>SUM(B6:I6)</f>
        <v>-2497046.1</v>
      </c>
      <c r="K6" s="9"/>
    </row>
    <row r="7" spans="1:11" ht="29.25" customHeight="1">
      <c r="A7" s="7" t="s">
        <v>31</v>
      </c>
      <c r="B7" s="8">
        <f t="shared" si="0"/>
        <v>1877124.7999999998</v>
      </c>
      <c r="C7" s="8">
        <f t="shared" si="0"/>
        <v>2270899.6799999997</v>
      </c>
      <c r="D7" s="8">
        <f t="shared" si="0"/>
        <v>2507006.41</v>
      </c>
      <c r="E7" s="8">
        <f t="shared" si="0"/>
        <v>2303442.33</v>
      </c>
      <c r="F7" s="8">
        <f t="shared" si="0"/>
        <v>1619640.0599999998</v>
      </c>
      <c r="G7" s="8">
        <f t="shared" si="0"/>
        <v>2708366.89</v>
      </c>
      <c r="H7" s="8">
        <f t="shared" si="0"/>
        <v>2878997.8800000004</v>
      </c>
      <c r="I7" s="8">
        <f t="shared" si="0"/>
        <v>1663719.08</v>
      </c>
      <c r="J7" s="8">
        <f>SUM(B7:I7)</f>
        <v>17829197.130000003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1425233.24</v>
      </c>
      <c r="C13" s="14">
        <v>1976638.73</v>
      </c>
      <c r="D13" s="14">
        <v>1924324.65</v>
      </c>
      <c r="E13" s="14">
        <v>1455099.57</v>
      </c>
      <c r="F13" s="14">
        <v>1284980.94</v>
      </c>
      <c r="G13" s="14">
        <v>1939458.55</v>
      </c>
      <c r="H13" s="14">
        <v>2564608.4700000002</v>
      </c>
      <c r="I13" s="14">
        <v>1306428.8600000001</v>
      </c>
      <c r="J13" s="14">
        <f>SUM(B13:I13)</f>
        <v>13876773.01</v>
      </c>
    </row>
    <row r="14" spans="1:11" ht="27" customHeight="1">
      <c r="A14" s="2" t="s">
        <v>30</v>
      </c>
      <c r="B14" s="10">
        <v>-246067.34</v>
      </c>
      <c r="C14" s="10">
        <v>-209330.83</v>
      </c>
      <c r="D14" s="10">
        <v>-197960.4</v>
      </c>
      <c r="E14" s="10">
        <v>-165335.48000000001</v>
      </c>
      <c r="F14" s="10">
        <v>-239483.31</v>
      </c>
      <c r="G14" s="10">
        <v>-255338.44</v>
      </c>
      <c r="H14" s="10">
        <v>-261096.13</v>
      </c>
      <c r="I14" s="10">
        <v>-88649.42</v>
      </c>
      <c r="J14" s="10">
        <f>SUM(B14:I14)</f>
        <v>-1663261.3499999996</v>
      </c>
    </row>
    <row r="15" spans="1:11" ht="27" customHeight="1">
      <c r="A15" s="7" t="s">
        <v>31</v>
      </c>
      <c r="B15" s="8">
        <f>+B13+B14</f>
        <v>1179165.8999999999</v>
      </c>
      <c r="C15" s="8">
        <f t="shared" ref="C15:I15" si="1">+C13+C14</f>
        <v>1767307.9</v>
      </c>
      <c r="D15" s="8">
        <f t="shared" si="1"/>
        <v>1726364.25</v>
      </c>
      <c r="E15" s="8">
        <f t="shared" si="1"/>
        <v>1289764.0900000001</v>
      </c>
      <c r="F15" s="8">
        <f t="shared" si="1"/>
        <v>1045497.6299999999</v>
      </c>
      <c r="G15" s="8">
        <f t="shared" si="1"/>
        <v>1684120.11</v>
      </c>
      <c r="H15" s="8">
        <f t="shared" si="1"/>
        <v>2303512.3400000003</v>
      </c>
      <c r="I15" s="8">
        <f t="shared" si="1"/>
        <v>1217779.4400000002</v>
      </c>
      <c r="J15" s="8">
        <f>SUM(B15:I15)</f>
        <v>12213511.659999998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801525.7</v>
      </c>
      <c r="C21" s="14">
        <v>613300.23</v>
      </c>
      <c r="D21" s="14">
        <v>883972.8</v>
      </c>
      <c r="E21" s="14">
        <v>1142573.81</v>
      </c>
      <c r="F21" s="14">
        <v>673711</v>
      </c>
      <c r="G21" s="14">
        <v>1171647.49</v>
      </c>
      <c r="H21" s="14">
        <v>645588.18000000005</v>
      </c>
      <c r="I21" s="14">
        <v>517151.01</v>
      </c>
      <c r="J21" s="14">
        <f>SUM(B21:I21)</f>
        <v>6449470.2199999997</v>
      </c>
      <c r="L21" s="16"/>
    </row>
    <row r="22" spans="1:12" ht="27" customHeight="1">
      <c r="A22" s="2" t="s">
        <v>30</v>
      </c>
      <c r="B22" s="11">
        <v>-103566.8</v>
      </c>
      <c r="C22" s="11">
        <v>-109708.45</v>
      </c>
      <c r="D22" s="11">
        <v>-103330.64</v>
      </c>
      <c r="E22" s="11">
        <v>-128895.57</v>
      </c>
      <c r="F22" s="11">
        <v>-99568.57</v>
      </c>
      <c r="G22" s="11">
        <v>-147400.71</v>
      </c>
      <c r="H22" s="11">
        <v>-70102.64</v>
      </c>
      <c r="I22" s="11">
        <v>-71211.37</v>
      </c>
      <c r="J22" s="10">
        <f>SUM(B22:I22)</f>
        <v>-833784.75</v>
      </c>
      <c r="L22" s="16"/>
    </row>
    <row r="23" spans="1:12" ht="29.25" customHeight="1">
      <c r="A23" s="7" t="s">
        <v>31</v>
      </c>
      <c r="B23" s="8">
        <f>+B21+B22</f>
        <v>697958.89999999991</v>
      </c>
      <c r="C23" s="8">
        <f t="shared" ref="C23:J23" si="2">+C21+C22</f>
        <v>503591.77999999997</v>
      </c>
      <c r="D23" s="8">
        <f t="shared" si="2"/>
        <v>780642.16</v>
      </c>
      <c r="E23" s="8">
        <f t="shared" si="2"/>
        <v>1013678.24</v>
      </c>
      <c r="F23" s="8">
        <f t="shared" si="2"/>
        <v>574142.42999999993</v>
      </c>
      <c r="G23" s="8">
        <f t="shared" si="2"/>
        <v>1024246.78</v>
      </c>
      <c r="H23" s="8">
        <f t="shared" si="2"/>
        <v>575485.54</v>
      </c>
      <c r="I23" s="8">
        <f t="shared" si="2"/>
        <v>445939.64</v>
      </c>
      <c r="J23" s="8">
        <f t="shared" si="2"/>
        <v>5615685.4699999997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2013-08-28T20:21:38Z</dcterms:modified>
</cp:coreProperties>
</file>