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<sst xmlns="http://schemas.openxmlformats.org/spreadsheetml/2006/main" count="57" uniqueCount="33">
  <si>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</si>
  <si>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</si>
  <si>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</si>
  <si>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</si>
  <si>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</si>
  <si>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</si>
  <si>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</si>
  <si>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</si>
  <si>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</si>
  <si>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</si>
  <si>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</si>
  <si>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</si>
  <si>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</si>
  <si>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</si>
  <si>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</si>
  <si>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</si>
  <si>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</si>
  <si>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</si>
  <si>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</si>
  <si>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</si>
  <si>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</si>
  <si>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</si>
  <si>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</si>
  <si>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</si>
  <si>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</si>
  <si>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</si>
  <si>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</si>
  <si>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</si>
  <si>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</si>
  <si>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</si>
  <si>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</si>
  <si>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</si>
  <si>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21/08/13 - VENCIMENTO 28/08/13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</si>
</sst>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C1" zoomScale="80" zoomScaleNormal="80" workbookViewId="0">
      <selection activeCell="G11" sqref="G1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2250848.23</v>
      </c>
      <c r="C5" s="14">
        <f t="shared" si="0"/>
        <v>2626154.91</v>
      </c>
      <c r="D5" s="14">
        <f t="shared" si="0"/>
        <v>2861278.15</v>
      </c>
      <c r="E5" s="14">
        <f t="shared" si="0"/>
        <v>2644217.2199999997</v>
      </c>
      <c r="F5" s="14">
        <f t="shared" si="0"/>
        <v>1975280.18</v>
      </c>
      <c r="G5" s="14">
        <f t="shared" si="0"/>
        <v>3136200.99</v>
      </c>
      <c r="H5" s="14">
        <f t="shared" si="0"/>
        <v>3240134.63</v>
      </c>
      <c r="I5" s="14">
        <f t="shared" si="0"/>
        <v>1836280.56</v>
      </c>
      <c r="J5" s="14">
        <f>SUM(B5:I5)</f>
        <v>20570394.870000001</v>
      </c>
      <c r="K5" s="9"/>
    </row>
    <row r="6" spans="1:11" ht="24" customHeight="1">
      <c r="A6" s="2" t="s">
        <v>30</v>
      </c>
      <c r="B6" s="10">
        <f t="shared" si="0"/>
        <v>-323492.38</v>
      </c>
      <c r="C6" s="10">
        <f t="shared" si="0"/>
        <v>-243629.72999999998</v>
      </c>
      <c r="D6" s="10">
        <f t="shared" si="0"/>
        <v>-165679.54999999999</v>
      </c>
      <c r="E6" s="10">
        <f t="shared" si="0"/>
        <v>-125110.54000000001</v>
      </c>
      <c r="F6" s="10">
        <f t="shared" si="0"/>
        <v>-283056.61</v>
      </c>
      <c r="G6" s="10">
        <f t="shared" si="0"/>
        <v>-294658.16000000003</v>
      </c>
      <c r="H6" s="10">
        <f t="shared" si="0"/>
        <v>-174268.18</v>
      </c>
      <c r="I6" s="10">
        <f t="shared" si="0"/>
        <v>-207165.84999999998</v>
      </c>
      <c r="J6" s="10">
        <f>SUM(B6:I6)</f>
        <v>-1817061</v>
      </c>
      <c r="K6" s="9"/>
    </row>
    <row r="7" spans="1:11" ht="29.25" customHeight="1">
      <c r="A7" s="7" t="s">
        <v>31</v>
      </c>
      <c r="B7" s="8">
        <f t="shared" si="0"/>
        <v>1927355.85</v>
      </c>
      <c r="C7" s="8">
        <f t="shared" si="0"/>
        <v>2382525.1800000002</v>
      </c>
      <c r="D7" s="8">
        <f t="shared" si="0"/>
        <v>2695598.5999999996</v>
      </c>
      <c r="E7" s="8">
        <f t="shared" si="0"/>
        <v>2519106.6799999997</v>
      </c>
      <c r="F7" s="8">
        <f t="shared" si="0"/>
        <v>1692223.5699999998</v>
      </c>
      <c r="G7" s="8">
        <f t="shared" si="0"/>
        <v>2841542.83</v>
      </c>
      <c r="H7" s="8">
        <f t="shared" si="0"/>
        <v>3065866.45</v>
      </c>
      <c r="I7" s="8">
        <f t="shared" si="0"/>
        <v>1629114.7100000002</v>
      </c>
      <c r="J7" s="8">
        <f>SUM(B7:I7)</f>
        <v>18753333.870000001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1437761.8</v>
      </c>
      <c r="C13" s="14">
        <v>2004275.58</v>
      </c>
      <c r="D13" s="14">
        <v>1961017.71</v>
      </c>
      <c r="E13" s="14">
        <v>1476856.66</v>
      </c>
      <c r="F13" s="14">
        <v>1296461.3899999999</v>
      </c>
      <c r="G13" s="14">
        <v>1950617.8</v>
      </c>
      <c r="H13" s="14">
        <v>2579605.3199999998</v>
      </c>
      <c r="I13" s="14">
        <v>1317940.29</v>
      </c>
      <c r="J13" s="14">
        <f>SUM(B13:I13)</f>
        <v>14024536.550000001</v>
      </c>
    </row>
    <row r="14" spans="1:11" ht="27" customHeight="1">
      <c r="A14" s="2" t="s">
        <v>30</v>
      </c>
      <c r="B14" s="10">
        <v>-245069.13</v>
      </c>
      <c r="C14" s="10">
        <v>-185748.53</v>
      </c>
      <c r="D14" s="10">
        <v>-112582.02</v>
      </c>
      <c r="E14" s="10">
        <v>-140888.47</v>
      </c>
      <c r="F14" s="10">
        <v>-256589.73</v>
      </c>
      <c r="G14" s="10">
        <v>-214569.64</v>
      </c>
      <c r="H14" s="10">
        <v>-179672.11</v>
      </c>
      <c r="I14" s="10">
        <v>-151814.10999999999</v>
      </c>
      <c r="J14" s="10">
        <f>SUM(B14:I14)</f>
        <v>-1486933.7399999998</v>
      </c>
    </row>
    <row r="15" spans="1:11" ht="27" customHeight="1">
      <c r="A15" s="7" t="s">
        <v>31</v>
      </c>
      <c r="B15" s="8">
        <f>+B13+B14</f>
        <v>1192692.67</v>
      </c>
      <c r="C15" s="8">
        <f t="shared" ref="C15:I15" si="1">+C13+C14</f>
        <v>1818527.05</v>
      </c>
      <c r="D15" s="8">
        <f t="shared" si="1"/>
        <v>1848435.69</v>
      </c>
      <c r="E15" s="8">
        <f t="shared" si="1"/>
        <v>1335968.19</v>
      </c>
      <c r="F15" s="8">
        <f t="shared" si="1"/>
        <v>1039871.6599999999</v>
      </c>
      <c r="G15" s="8">
        <f t="shared" si="1"/>
        <v>1736048.1600000001</v>
      </c>
      <c r="H15" s="8">
        <f t="shared" si="1"/>
        <v>2399933.21</v>
      </c>
      <c r="I15" s="8">
        <f t="shared" si="1"/>
        <v>1166126.1800000002</v>
      </c>
      <c r="J15" s="8">
        <f>SUM(B15:I15)</f>
        <v>12537602.809999999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813086.43</v>
      </c>
      <c r="C21" s="14">
        <v>621879.32999999996</v>
      </c>
      <c r="D21" s="14">
        <v>900260.44</v>
      </c>
      <c r="E21" s="14">
        <v>1167360.56</v>
      </c>
      <c r="F21" s="14">
        <v>678818.79</v>
      </c>
      <c r="G21" s="14">
        <v>1185583.19</v>
      </c>
      <c r="H21" s="14">
        <v>660529.31000000006</v>
      </c>
      <c r="I21" s="14">
        <v>518340.27</v>
      </c>
      <c r="J21" s="14">
        <f>SUM(B21:I21)</f>
        <v>6545858.3200000003</v>
      </c>
      <c r="L21" s="16"/>
    </row>
    <row r="22" spans="1:12" ht="27" customHeight="1">
      <c r="A22" s="2" t="s">
        <v>30</v>
      </c>
      <c r="B22" s="11">
        <v>-78423.25</v>
      </c>
      <c r="C22" s="11">
        <v>-57881.2</v>
      </c>
      <c r="D22" s="11">
        <v>-53097.53</v>
      </c>
      <c r="E22" s="11">
        <v>15777.93</v>
      </c>
      <c r="F22" s="11">
        <v>-26466.880000000001</v>
      </c>
      <c r="G22" s="11">
        <v>-80088.52</v>
      </c>
      <c r="H22" s="11">
        <v>5403.93</v>
      </c>
      <c r="I22" s="11">
        <v>-55351.74</v>
      </c>
      <c r="J22" s="10">
        <f>SUM(B22:I22)</f>
        <v>-330127.26</v>
      </c>
      <c r="L22" s="16"/>
    </row>
    <row r="23" spans="1:12" ht="29.25" customHeight="1">
      <c r="A23" s="7" t="s">
        <v>31</v>
      </c>
      <c r="B23" s="8">
        <f>+B21+B22</f>
        <v>734663.18</v>
      </c>
      <c r="C23" s="8">
        <f t="shared" ref="C23:J23" si="2">+C21+C22</f>
        <v>563998.13</v>
      </c>
      <c r="D23" s="8">
        <f t="shared" si="2"/>
        <v>847162.90999999992</v>
      </c>
      <c r="E23" s="8">
        <f t="shared" si="2"/>
        <v>1183138.49</v>
      </c>
      <c r="F23" s="8">
        <f t="shared" si="2"/>
        <v>652351.91</v>
      </c>
      <c r="G23" s="8">
        <f t="shared" si="2"/>
        <v>1105494.67</v>
      </c>
      <c r="H23" s="8">
        <f t="shared" si="2"/>
        <v>665933.24000000011</v>
      </c>
      <c r="I23" s="8">
        <f t="shared" si="2"/>
        <v>462988.53</v>
      </c>
      <c r="J23" s="8">
        <f t="shared" si="2"/>
        <v>6215731.0600000005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2013-08-27T19:14:49Z</dcterms:modified>
</cp:coreProperties>
</file>