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<sst xmlns="http://schemas.openxmlformats.org/spreadsheetml/2006/main" count="57" uniqueCount="33">
  <si>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</si>
  <si>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</si>
  <si>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</si>
  <si>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</si>
  <si>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</si>
  <si>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</si>
  <si>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</si>
  <si>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</si>
  <si>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</si>
  <si>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</si>
  <si>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</si>
  <si>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</si>
  <si>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</si>
  <si>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</si>
  <si>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</si>
  <si>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</si>
  <si>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</si>
  <si>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</si>
  <si>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</si>
  <si>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</si>
  <si>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</si>
  <si>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</si>
  <si>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</si>
  <si>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</si>
  <si>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</si>
  <si>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</si>
  <si>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</si>
  <si>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</si>
  <si>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</si>
  <si>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</si>
  <si>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</si>
  <si>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</si>
  <si>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18/08/13 - VENCIMENTO 23/08/13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</si>
</sst>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744474.47</v>
      </c>
      <c r="C5" s="14">
        <f t="shared" si="0"/>
        <v>795408.40999999992</v>
      </c>
      <c r="D5" s="14">
        <f t="shared" si="0"/>
        <v>937008.96</v>
      </c>
      <c r="E5" s="14">
        <f t="shared" si="0"/>
        <v>905058.88</v>
      </c>
      <c r="F5" s="14">
        <f t="shared" si="0"/>
        <v>540105.86</v>
      </c>
      <c r="G5" s="14">
        <f t="shared" si="0"/>
        <v>1084316.4099999999</v>
      </c>
      <c r="H5" s="14">
        <f t="shared" si="0"/>
        <v>1095520.3999999999</v>
      </c>
      <c r="I5" s="14">
        <f t="shared" si="0"/>
        <v>512650.47</v>
      </c>
      <c r="J5" s="14">
        <f>SUM(B5:I5)</f>
        <v>6614543.8599999985</v>
      </c>
      <c r="K5" s="9"/>
    </row>
    <row r="6" spans="1:11" ht="24" customHeight="1">
      <c r="A6" s="2" t="s">
        <v>30</v>
      </c>
      <c r="B6" s="10">
        <f t="shared" si="0"/>
        <v>-122976</v>
      </c>
      <c r="C6" s="10">
        <f t="shared" si="0"/>
        <v>-139611.22</v>
      </c>
      <c r="D6" s="10">
        <f t="shared" si="0"/>
        <v>-141477.66</v>
      </c>
      <c r="E6" s="10">
        <f t="shared" si="0"/>
        <v>-495979.92</v>
      </c>
      <c r="F6" s="10">
        <f t="shared" si="0"/>
        <v>-100386.01999999999</v>
      </c>
      <c r="G6" s="10">
        <f t="shared" si="0"/>
        <v>-139478.65</v>
      </c>
      <c r="H6" s="10">
        <f t="shared" si="0"/>
        <v>-112449.91</v>
      </c>
      <c r="I6" s="10">
        <f t="shared" si="0"/>
        <v>-79407</v>
      </c>
      <c r="J6" s="10">
        <f>SUM(B6:I6)</f>
        <v>-1331766.3799999999</v>
      </c>
      <c r="K6" s="9"/>
    </row>
    <row r="7" spans="1:11" ht="29.25" customHeight="1">
      <c r="A7" s="7" t="s">
        <v>31</v>
      </c>
      <c r="B7" s="8">
        <f t="shared" si="0"/>
        <v>621498.47</v>
      </c>
      <c r="C7" s="8">
        <f t="shared" si="0"/>
        <v>655797.18999999994</v>
      </c>
      <c r="D7" s="8">
        <f t="shared" si="0"/>
        <v>795531.3</v>
      </c>
      <c r="E7" s="8">
        <f t="shared" si="0"/>
        <v>409078.96</v>
      </c>
      <c r="F7" s="8">
        <f t="shared" si="0"/>
        <v>439719.83999999997</v>
      </c>
      <c r="G7" s="8">
        <f t="shared" si="0"/>
        <v>944837.76</v>
      </c>
      <c r="H7" s="8">
        <f t="shared" si="0"/>
        <v>983070.49</v>
      </c>
      <c r="I7" s="8">
        <f t="shared" si="0"/>
        <v>433243.47</v>
      </c>
      <c r="J7" s="8">
        <f>SUM(B7:I7)</f>
        <v>5282777.4799999995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422737.62</v>
      </c>
      <c r="C13" s="14">
        <v>567351.56999999995</v>
      </c>
      <c r="D13" s="14">
        <v>586835.01</v>
      </c>
      <c r="E13" s="14">
        <v>456205.65</v>
      </c>
      <c r="F13" s="14">
        <v>309400.28000000003</v>
      </c>
      <c r="G13" s="14">
        <v>589933.75</v>
      </c>
      <c r="H13" s="14">
        <v>768782.51</v>
      </c>
      <c r="I13" s="14">
        <v>326968.62</v>
      </c>
      <c r="J13" s="14">
        <f>SUM(B13:I13)</f>
        <v>4028215.01</v>
      </c>
    </row>
    <row r="14" spans="1:11" ht="27" customHeight="1">
      <c r="A14" s="2" t="s">
        <v>30</v>
      </c>
      <c r="B14" s="10">
        <v>-61368</v>
      </c>
      <c r="C14" s="10">
        <v>-81921.22</v>
      </c>
      <c r="D14" s="10">
        <v>-74517.66</v>
      </c>
      <c r="E14" s="10">
        <v>-418603.92</v>
      </c>
      <c r="F14" s="10">
        <v>-45090.02</v>
      </c>
      <c r="G14" s="10">
        <v>-62096.65</v>
      </c>
      <c r="H14" s="10">
        <v>-69594.91</v>
      </c>
      <c r="I14" s="10">
        <v>-47805</v>
      </c>
      <c r="J14" s="10">
        <f>SUM(B14:I14)</f>
        <v>-860997.38000000012</v>
      </c>
    </row>
    <row r="15" spans="1:11" ht="27" customHeight="1">
      <c r="A15" s="7" t="s">
        <v>31</v>
      </c>
      <c r="B15" s="8">
        <f>+B13+B14</f>
        <v>361369.62</v>
      </c>
      <c r="C15" s="8">
        <f t="shared" ref="C15:I15" si="1">+C13+C14</f>
        <v>485430.35</v>
      </c>
      <c r="D15" s="8">
        <f t="shared" si="1"/>
        <v>512317.35</v>
      </c>
      <c r="E15" s="8">
        <f t="shared" si="1"/>
        <v>37601.73000000004</v>
      </c>
      <c r="F15" s="8">
        <f t="shared" si="1"/>
        <v>264310.26</v>
      </c>
      <c r="G15" s="8">
        <f t="shared" si="1"/>
        <v>527837.1</v>
      </c>
      <c r="H15" s="8">
        <f t="shared" si="1"/>
        <v>699187.6</v>
      </c>
      <c r="I15" s="8">
        <f t="shared" si="1"/>
        <v>279163.62</v>
      </c>
      <c r="J15" s="8">
        <f>SUM(B15:I15)</f>
        <v>3167217.63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321736.84999999998</v>
      </c>
      <c r="C21" s="14">
        <v>228056.84</v>
      </c>
      <c r="D21" s="14">
        <v>350173.95</v>
      </c>
      <c r="E21" s="14">
        <v>448853.23</v>
      </c>
      <c r="F21" s="14">
        <v>230705.58</v>
      </c>
      <c r="G21" s="14">
        <v>494382.66</v>
      </c>
      <c r="H21" s="14">
        <v>326737.89</v>
      </c>
      <c r="I21" s="14">
        <v>185681.85</v>
      </c>
      <c r="J21" s="14">
        <f>SUM(B21:I21)</f>
        <v>2586328.85</v>
      </c>
      <c r="L21" s="16"/>
    </row>
    <row r="22" spans="1:12" ht="27" customHeight="1">
      <c r="A22" s="2" t="s">
        <v>30</v>
      </c>
      <c r="B22" s="11">
        <v>-61608</v>
      </c>
      <c r="C22" s="11">
        <v>-57690</v>
      </c>
      <c r="D22" s="11">
        <v>-66960</v>
      </c>
      <c r="E22" s="11">
        <v>-77376</v>
      </c>
      <c r="F22" s="11">
        <v>-55296</v>
      </c>
      <c r="G22" s="11">
        <v>-77382</v>
      </c>
      <c r="H22" s="11">
        <v>-42855</v>
      </c>
      <c r="I22" s="11">
        <v>-31602</v>
      </c>
      <c r="J22" s="10">
        <f>SUM(B22:I22)</f>
        <v>-470769</v>
      </c>
      <c r="L22" s="16"/>
    </row>
    <row r="23" spans="1:12" ht="29.25" customHeight="1">
      <c r="A23" s="7" t="s">
        <v>31</v>
      </c>
      <c r="B23" s="8">
        <f>+B21+B22</f>
        <v>260128.84999999998</v>
      </c>
      <c r="C23" s="8">
        <f t="shared" ref="C23:J23" si="2">+C21+C22</f>
        <v>170366.84</v>
      </c>
      <c r="D23" s="8">
        <f t="shared" si="2"/>
        <v>283213.95</v>
      </c>
      <c r="E23" s="8">
        <f t="shared" si="2"/>
        <v>371477.23</v>
      </c>
      <c r="F23" s="8">
        <f t="shared" si="2"/>
        <v>175409.58</v>
      </c>
      <c r="G23" s="8">
        <f t="shared" si="2"/>
        <v>417000.66</v>
      </c>
      <c r="H23" s="8">
        <f t="shared" si="2"/>
        <v>283882.89</v>
      </c>
      <c r="I23" s="8">
        <f t="shared" si="2"/>
        <v>154079.85</v>
      </c>
      <c r="J23" s="8">
        <f t="shared" si="2"/>
        <v>2115559.85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2013-08-22T19:36:59Z</dcterms:modified>
</cp:coreProperties>
</file>