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<sst xmlns="http://schemas.openxmlformats.org/spreadsheetml/2006/main" count="57" uniqueCount="33">
  <si>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</si>
  <si>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</si>
  <si>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</si>
  <si>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</si>
  <si>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</si>
  <si>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</si>
  <si>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</si>
  <si>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</si>
  <si>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</si>
  <si>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</si>
  <si>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</si>
  <si>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</si>
  <si>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</si>
  <si>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</si>
  <si>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</si>
  <si>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</si>
  <si>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</si>
  <si>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</si>
  <si>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</si>
  <si>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</si>
  <si>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</si>
  <si>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</si>
  <si>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</si>
  <si>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</si>
  <si>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</si>
  <si>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</si>
  <si>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</si>
  <si>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</si>
  <si>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</si>
  <si>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</si>
  <si>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</si>
  <si>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</si>
  <si>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17/08/13 - VENCIMENTO 23/08/13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</si>
</sst>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7" zoomScale="80" zoomScaleNormal="80" workbookViewId="0">
      <selection activeCell="E17" sqref="E1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1314743.5499999998</v>
      </c>
      <c r="C5" s="14">
        <f t="shared" si="0"/>
        <v>1457783.66</v>
      </c>
      <c r="D5" s="14">
        <f t="shared" si="0"/>
        <v>1764563.6300000001</v>
      </c>
      <c r="E5" s="14">
        <f t="shared" si="0"/>
        <v>1596493.34</v>
      </c>
      <c r="F5" s="14">
        <f t="shared" si="0"/>
        <v>1045786.49</v>
      </c>
      <c r="G5" s="14">
        <f t="shared" si="0"/>
        <v>1865757.29</v>
      </c>
      <c r="H5" s="14">
        <f t="shared" si="0"/>
        <v>1856194.8199999998</v>
      </c>
      <c r="I5" s="14">
        <f t="shared" si="0"/>
        <v>952923.30999999994</v>
      </c>
      <c r="J5" s="14">
        <f>SUM(B5:I5)</f>
        <v>11854246.090000002</v>
      </c>
      <c r="K5" s="9"/>
    </row>
    <row r="6" spans="1:11" ht="24" customHeight="1">
      <c r="A6" s="2" t="s">
        <v>30</v>
      </c>
      <c r="B6" s="10">
        <f t="shared" si="0"/>
        <v>-182124</v>
      </c>
      <c r="C6" s="10">
        <f t="shared" si="0"/>
        <v>-218100.22</v>
      </c>
      <c r="D6" s="10">
        <f t="shared" si="0"/>
        <v>-223884.66</v>
      </c>
      <c r="E6" s="10">
        <f t="shared" si="0"/>
        <v>-897848.92</v>
      </c>
      <c r="F6" s="10">
        <f t="shared" si="0"/>
        <v>-162000.02000000002</v>
      </c>
      <c r="G6" s="10">
        <f t="shared" si="0"/>
        <v>-203450.65</v>
      </c>
      <c r="H6" s="10">
        <f t="shared" si="0"/>
        <v>-158226.91</v>
      </c>
      <c r="I6" s="10">
        <f t="shared" si="0"/>
        <v>-143301</v>
      </c>
      <c r="J6" s="10">
        <f>SUM(B6:I6)</f>
        <v>-2188936.38</v>
      </c>
      <c r="K6" s="9"/>
    </row>
    <row r="7" spans="1:11" ht="29.25" customHeight="1">
      <c r="A7" s="7" t="s">
        <v>31</v>
      </c>
      <c r="B7" s="8">
        <f t="shared" si="0"/>
        <v>1132619.5499999998</v>
      </c>
      <c r="C7" s="8">
        <f t="shared" si="0"/>
        <v>1239683.44</v>
      </c>
      <c r="D7" s="8">
        <f t="shared" si="0"/>
        <v>1540678.9700000002</v>
      </c>
      <c r="E7" s="8">
        <f t="shared" si="0"/>
        <v>698644.42</v>
      </c>
      <c r="F7" s="8">
        <f t="shared" si="0"/>
        <v>883786.47</v>
      </c>
      <c r="G7" s="8">
        <f t="shared" si="0"/>
        <v>1662306.6400000001</v>
      </c>
      <c r="H7" s="8">
        <f t="shared" si="0"/>
        <v>1697967.9100000001</v>
      </c>
      <c r="I7" s="8">
        <f t="shared" si="0"/>
        <v>809622.30999999994</v>
      </c>
      <c r="J7" s="8">
        <f>SUM(B7:I7)</f>
        <v>9665309.7100000009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757636.33</v>
      </c>
      <c r="C13" s="14">
        <v>1052845.6299999999</v>
      </c>
      <c r="D13" s="14">
        <v>1130564.8600000001</v>
      </c>
      <c r="E13" s="14">
        <v>815594.03</v>
      </c>
      <c r="F13" s="14">
        <v>612938.94999999995</v>
      </c>
      <c r="G13" s="14">
        <v>1050026.1100000001</v>
      </c>
      <c r="H13" s="14">
        <v>1364855.45</v>
      </c>
      <c r="I13" s="14">
        <v>621439.21</v>
      </c>
      <c r="J13" s="14">
        <f>SUM(B13:I13)</f>
        <v>7405900.5700000012</v>
      </c>
    </row>
    <row r="14" spans="1:11" ht="27" customHeight="1">
      <c r="A14" s="2" t="s">
        <v>30</v>
      </c>
      <c r="B14" s="10">
        <v>-95469</v>
      </c>
      <c r="C14" s="10">
        <v>-132423.22</v>
      </c>
      <c r="D14" s="10">
        <v>-125046.66</v>
      </c>
      <c r="E14" s="10">
        <v>-788366.92</v>
      </c>
      <c r="F14" s="10">
        <v>-78306.02</v>
      </c>
      <c r="G14" s="10">
        <v>-95726.65</v>
      </c>
      <c r="H14" s="10">
        <v>-105750.91</v>
      </c>
      <c r="I14" s="10">
        <v>-90897</v>
      </c>
      <c r="J14" s="10">
        <f>SUM(B14:I14)</f>
        <v>-1511986.38</v>
      </c>
    </row>
    <row r="15" spans="1:11" ht="27" customHeight="1">
      <c r="A15" s="7" t="s">
        <v>31</v>
      </c>
      <c r="B15" s="8">
        <f>+B13+B14</f>
        <v>662167.32999999996</v>
      </c>
      <c r="C15" s="8">
        <f t="shared" ref="C15:I15" si="1">+C13+C14</f>
        <v>920422.40999999992</v>
      </c>
      <c r="D15" s="8">
        <f t="shared" si="1"/>
        <v>1005518.2000000001</v>
      </c>
      <c r="E15" s="8">
        <f t="shared" si="1"/>
        <v>27227.109999999986</v>
      </c>
      <c r="F15" s="8">
        <f t="shared" si="1"/>
        <v>534632.92999999993</v>
      </c>
      <c r="G15" s="8">
        <f t="shared" si="1"/>
        <v>954299.46000000008</v>
      </c>
      <c r="H15" s="8">
        <f t="shared" si="1"/>
        <v>1259104.54</v>
      </c>
      <c r="I15" s="8">
        <f t="shared" si="1"/>
        <v>530542.21</v>
      </c>
      <c r="J15" s="8">
        <f>SUM(B15:I15)</f>
        <v>5893914.1899999995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557107.22</v>
      </c>
      <c r="C21" s="14">
        <v>404938.03</v>
      </c>
      <c r="D21" s="14">
        <v>633998.77</v>
      </c>
      <c r="E21" s="14">
        <v>780899.31</v>
      </c>
      <c r="F21" s="14">
        <v>432847.54</v>
      </c>
      <c r="G21" s="14">
        <v>815731.18</v>
      </c>
      <c r="H21" s="14">
        <v>491339.37</v>
      </c>
      <c r="I21" s="14">
        <v>331484.09999999998</v>
      </c>
      <c r="J21" s="14">
        <f>SUM(B21:I21)</f>
        <v>4448345.5200000005</v>
      </c>
      <c r="L21" s="16"/>
    </row>
    <row r="22" spans="1:12" ht="27" customHeight="1">
      <c r="A22" s="2" t="s">
        <v>30</v>
      </c>
      <c r="B22" s="11">
        <v>-86655</v>
      </c>
      <c r="C22" s="11">
        <v>-85677</v>
      </c>
      <c r="D22" s="11">
        <v>-98838</v>
      </c>
      <c r="E22" s="11">
        <v>-109482</v>
      </c>
      <c r="F22" s="11">
        <v>-83694</v>
      </c>
      <c r="G22" s="11">
        <v>-107724</v>
      </c>
      <c r="H22" s="11">
        <v>-52476</v>
      </c>
      <c r="I22" s="11">
        <v>-52404</v>
      </c>
      <c r="J22" s="10">
        <f>SUM(B22:I22)</f>
        <v>-676950</v>
      </c>
      <c r="L22" s="16"/>
    </row>
    <row r="23" spans="1:12" ht="29.25" customHeight="1">
      <c r="A23" s="7" t="s">
        <v>31</v>
      </c>
      <c r="B23" s="8">
        <f>+B21+B22</f>
        <v>470452.22</v>
      </c>
      <c r="C23" s="8">
        <f t="shared" ref="C23:J23" si="2">+C21+C22</f>
        <v>319261.03000000003</v>
      </c>
      <c r="D23" s="8">
        <f t="shared" si="2"/>
        <v>535160.77</v>
      </c>
      <c r="E23" s="8">
        <f t="shared" si="2"/>
        <v>671417.31</v>
      </c>
      <c r="F23" s="8">
        <f t="shared" si="2"/>
        <v>349153.54</v>
      </c>
      <c r="G23" s="8">
        <f t="shared" si="2"/>
        <v>708007.18</v>
      </c>
      <c r="H23" s="8">
        <f t="shared" si="2"/>
        <v>438863.37</v>
      </c>
      <c r="I23" s="8">
        <f t="shared" si="2"/>
        <v>279080.09999999998</v>
      </c>
      <c r="J23" s="8">
        <f t="shared" si="2"/>
        <v>3771395.5200000005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2013-08-22T19:35:12Z</dcterms:modified>
</cp:coreProperties>
</file>