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Plan1" sheetId="1" r:id="rId1"/>
    <sheet name="Plan2" sheetId="2" r:id="rId2"/>
    <sheet name="Log" sheetId="3" r:id="rId3"/>
  </sheets>
  <definedNames/>
  <calcPr fullCalcOnLoad="1"/>
</workbook>
</file>

<file path=xl/sharedStrings.xml><?xml version="1.0" encoding="utf-8"?>
<sst xmlns="http://schemas.openxmlformats.org/spreadsheetml/2006/main" count="178" uniqueCount="62">
  <si>
    <t>[Opções]</t>
  </si>
  <si>
    <t>DEF=T:\Populacao_MSP\Pop_Projetada_MSP_FundacaoSEADE_1996a2018.DEF</t>
  </si>
  <si>
    <t>PATH=T:\Populacao_MSP\dados\fxetaria\POPUL*.DBF</t>
  </si>
  <si>
    <t>Linha=Faixa Etária</t>
  </si>
  <si>
    <t>Coluna=Sexo</t>
  </si>
  <si>
    <t>Incremento=Freqüência</t>
  </si>
  <si>
    <t>Suprime_Linhas_Zeradas=false</t>
  </si>
  <si>
    <t>Suprime_Colunas_Zeradas=true</t>
  </si>
  <si>
    <t>Não_Classificados=0</t>
  </si>
  <si>
    <t>[Arquivos]</t>
  </si>
  <si>
    <t>POPUL19.DBF</t>
  </si>
  <si>
    <t>Registros_Processados= 3072</t>
  </si>
  <si>
    <t>Tempo_Decorrido= 0:00</t>
  </si>
  <si>
    <t>Total</t>
  </si>
  <si>
    <t>00 a 04</t>
  </si>
  <si>
    <t>05 a 09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</si>
  <si>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</si>
  <si>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</si>
  <si>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</si>
  <si>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</si>
  <si>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</si>
  <si>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</si>
  <si>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</si>
  <si>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</si>
  <si>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</si>
  <si>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</si>
  <si>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</si>
  <si>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</si>
  <si>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</si>
  <si>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e mais</t>
  </si>
  <si>
    <t>Centro</t>
  </si>
  <si>
    <t>Leste</t>
  </si>
  <si>
    <t>Norte</t>
  </si>
  <si>
    <t>Oeste</t>
  </si>
  <si>
    <t>Sudeste</t>
  </si>
  <si>
    <t>Sul</t>
  </si>
  <si>
    <t>[Seleções_Ativas]</t>
  </si>
  <si>
    <t>CRS Resid: Centro</t>
  </si>
  <si>
    <t>CRS Centro</t>
  </si>
  <si>
    <t>MSP</t>
  </si>
  <si>
    <t>CRS Resid: Leste</t>
  </si>
  <si>
    <t>CRS Resid: Norte</t>
  </si>
  <si>
    <t>M / F</t>
  </si>
  <si>
    <t>M</t>
  </si>
  <si>
    <t>F</t>
  </si>
  <si>
    <t>CRS Leste</t>
  </si>
  <si>
    <t>CRS Norte</t>
  </si>
  <si>
    <t>CRS Resid: Oeste</t>
  </si>
  <si>
    <t>CRS Oeste</t>
  </si>
  <si>
    <t>CRS Resid: Sudeste</t>
  </si>
  <si>
    <t>CRS Sudeste</t>
  </si>
  <si>
    <t>CRS Resid: Sul</t>
  </si>
  <si>
    <t>CRS Sul</t>
  </si>
  <si>
    <t>Faixa Etária
(em anos)</t>
  </si>
  <si>
    <t>Tabela - População projetada segundo faixa etária (em anos) e sexo, razão de sexo por Coordenadoria Regional de Saúde. Município de São Paulo, 2019.</t>
  </si>
  <si>
    <t>20 a 59 anos</t>
  </si>
  <si>
    <t>Masculino</t>
  </si>
  <si>
    <t>Feminino</t>
  </si>
  <si>
    <t>n</t>
  </si>
  <si>
    <t>%</t>
  </si>
  <si>
    <t>Tabela - População projetada de 20 a 59 anos (n e %) por sexo e Coordenadoria Regional de Saúde. Município de São Paulo, 2019.</t>
  </si>
  <si>
    <t>Fonte: Projeções populacionais / Fundação SEADE - http://produtos.seade.gov.br/produtos/projpop/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</si>
</sst>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1" fontId="0" fillId="33" borderId="10" xfId="0" applyNumberFormat="1" applyFill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2"/>
    </xf>
    <xf numFmtId="1" fontId="0" fillId="33" borderId="10" xfId="0" applyNumberFormat="1" applyFill="1" applyBorder="1" applyAlignment="1">
      <alignment horizontal="right" indent="2"/>
    </xf>
    <xf numFmtId="0" fontId="34" fillId="34" borderId="11" xfId="0" applyFont="1" applyFill="1" applyBorder="1" applyAlignment="1">
      <alignment horizontal="left" indent="1"/>
    </xf>
    <xf numFmtId="0" fontId="34" fillId="34" borderId="10" xfId="0" applyFont="1" applyFill="1" applyBorder="1" applyAlignment="1">
      <alignment horizontal="left" indent="1"/>
    </xf>
    <xf numFmtId="0" fontId="35" fillId="34" borderId="12" xfId="0" applyFont="1" applyFill="1" applyBorder="1" applyAlignment="1">
      <alignment horizontal="left" indent="1"/>
    </xf>
    <xf numFmtId="3" fontId="35" fillId="34" borderId="10" xfId="0" applyNumberFormat="1" applyFont="1" applyFill="1" applyBorder="1" applyAlignment="1">
      <alignment horizontal="right" indent="1"/>
    </xf>
    <xf numFmtId="1" fontId="35" fillId="34" borderId="10" xfId="0" applyNumberFormat="1" applyFont="1" applyFill="1" applyBorder="1" applyAlignment="1">
      <alignment horizontal="right" indent="1"/>
    </xf>
    <xf numFmtId="3" fontId="35" fillId="34" borderId="10" xfId="0" applyNumberFormat="1" applyFont="1" applyFill="1" applyBorder="1" applyAlignment="1">
      <alignment horizontal="right" indent="2"/>
    </xf>
    <xf numFmtId="1" fontId="35" fillId="34" borderId="10" xfId="0" applyNumberFormat="1" applyFont="1" applyFill="1" applyBorder="1" applyAlignment="1">
      <alignment horizontal="right" indent="2"/>
    </xf>
    <xf numFmtId="0" fontId="35" fillId="34" borderId="0" xfId="0" applyFont="1" applyFill="1" applyBorder="1" applyAlignment="1">
      <alignment horizontal="center" vertical="center"/>
    </xf>
    <xf numFmtId="0" fontId="35" fillId="34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34" fillId="34" borderId="0" xfId="0" applyFont="1" applyFill="1" applyAlignment="1">
      <alignment/>
    </xf>
    <xf numFmtId="3" fontId="35" fillId="34" borderId="0" xfId="0" applyNumberFormat="1" applyFont="1" applyFill="1" applyAlignment="1">
      <alignment horizontal="right" indent="1"/>
    </xf>
    <xf numFmtId="0" fontId="35" fillId="33" borderId="0" xfId="0" applyFont="1" applyFill="1" applyAlignment="1">
      <alignment/>
    </xf>
    <xf numFmtId="164" fontId="35" fillId="34" borderId="0" xfId="0" applyNumberFormat="1" applyFont="1" applyFill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164" fontId="0" fillId="33" borderId="11" xfId="0" applyNumberFormat="1" applyFill="1" applyBorder="1" applyAlignment="1">
      <alignment horizontal="right" indent="1"/>
    </xf>
    <xf numFmtId="164" fontId="0" fillId="33" borderId="10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164" fontId="0" fillId="33" borderId="12" xfId="0" applyNumberFormat="1" applyFill="1" applyBorder="1" applyAlignment="1">
      <alignment horizontal="right" indent="1"/>
    </xf>
    <xf numFmtId="0" fontId="35" fillId="34" borderId="13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35" fillId="34" borderId="0" xfId="0" applyFont="1" applyFill="1" applyAlignment="1">
      <alignment horizontal="center"/>
    </xf>
    <xf numFmtId="0" fontId="35" fillId="34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C1"/>
    </sheetView>
  </sheetViews>
  <sheetFormatPr defaultColWidth="12.7109375" defaultRowHeight="15"/>
  <cols>
    <col min="1" max="3" width="12.7109375" style="2" customWidth="1"/>
    <col min="4" max="4" width="12.7109375" style="2" hidden="1" customWidth="1"/>
    <col min="5" max="7" width="12.7109375" style="2" customWidth="1"/>
    <col min="8" max="8" width="12.7109375" style="2" hidden="1" customWidth="1"/>
    <col min="9" max="11" width="12.7109375" style="2" customWidth="1"/>
    <col min="12" max="12" width="12.7109375" style="2" hidden="1" customWidth="1"/>
    <col min="13" max="15" width="12.7109375" style="2" customWidth="1"/>
    <col min="16" max="16" width="12.7109375" style="2" hidden="1" customWidth="1"/>
    <col min="17" max="19" width="12.7109375" style="2" customWidth="1"/>
    <col min="20" max="20" width="12.7109375" style="2" hidden="1" customWidth="1"/>
    <col min="21" max="23" width="12.7109375" style="2" customWidth="1"/>
    <col min="24" max="24" width="12.7109375" style="2" hidden="1" customWidth="1"/>
    <col min="25" max="26" width="12.7109375" style="2" customWidth="1"/>
    <col min="27" max="27" width="14.28125" style="2" customWidth="1"/>
    <col min="28" max="28" width="14.28125" style="2" hidden="1" customWidth="1"/>
    <col min="29" max="29" width="14.28125" style="2" customWidth="1"/>
    <col min="30" max="16384" width="12.7109375" style="2" customWidth="1"/>
  </cols>
  <sheetData>
    <row r="1" spans="1:29" ht="15.7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3" spans="1:29" s="1" customFormat="1" ht="15.75">
      <c r="A3" s="28" t="s">
        <v>53</v>
      </c>
      <c r="B3" s="27" t="s">
        <v>38</v>
      </c>
      <c r="C3" s="27"/>
      <c r="D3" s="27"/>
      <c r="E3" s="27"/>
      <c r="F3" s="27" t="s">
        <v>45</v>
      </c>
      <c r="G3" s="27"/>
      <c r="H3" s="27"/>
      <c r="I3" s="27"/>
      <c r="J3" s="27" t="s">
        <v>46</v>
      </c>
      <c r="K3" s="27"/>
      <c r="L3" s="27"/>
      <c r="M3" s="27"/>
      <c r="N3" s="27" t="s">
        <v>48</v>
      </c>
      <c r="O3" s="27"/>
      <c r="P3" s="27"/>
      <c r="Q3" s="27"/>
      <c r="R3" s="27" t="s">
        <v>50</v>
      </c>
      <c r="S3" s="27"/>
      <c r="T3" s="27"/>
      <c r="U3" s="27"/>
      <c r="V3" s="27" t="s">
        <v>52</v>
      </c>
      <c r="W3" s="27"/>
      <c r="X3" s="27"/>
      <c r="Y3" s="27"/>
      <c r="Z3" s="27" t="s">
        <v>39</v>
      </c>
      <c r="AA3" s="27"/>
      <c r="AB3" s="27"/>
      <c r="AC3" s="27"/>
    </row>
    <row r="4" spans="1:29" s="1" customFormat="1" ht="15.75">
      <c r="A4" s="29"/>
      <c r="B4" s="15" t="s">
        <v>43</v>
      </c>
      <c r="C4" s="15" t="s">
        <v>44</v>
      </c>
      <c r="D4" s="15" t="s">
        <v>13</v>
      </c>
      <c r="E4" s="15" t="s">
        <v>42</v>
      </c>
      <c r="F4" s="15" t="s">
        <v>43</v>
      </c>
      <c r="G4" s="15" t="s">
        <v>44</v>
      </c>
      <c r="H4" s="15" t="s">
        <v>13</v>
      </c>
      <c r="I4" s="15" t="s">
        <v>42</v>
      </c>
      <c r="J4" s="15" t="s">
        <v>43</v>
      </c>
      <c r="K4" s="15" t="s">
        <v>44</v>
      </c>
      <c r="L4" s="15" t="s">
        <v>13</v>
      </c>
      <c r="M4" s="15" t="s">
        <v>42</v>
      </c>
      <c r="N4" s="15" t="s">
        <v>43</v>
      </c>
      <c r="O4" s="15" t="s">
        <v>44</v>
      </c>
      <c r="P4" s="15" t="s">
        <v>13</v>
      </c>
      <c r="Q4" s="15" t="s">
        <v>42</v>
      </c>
      <c r="R4" s="15" t="s">
        <v>43</v>
      </c>
      <c r="S4" s="15" t="s">
        <v>44</v>
      </c>
      <c r="T4" s="15" t="s">
        <v>13</v>
      </c>
      <c r="U4" s="15" t="s">
        <v>42</v>
      </c>
      <c r="V4" s="15" t="s">
        <v>43</v>
      </c>
      <c r="W4" s="15" t="s">
        <v>44</v>
      </c>
      <c r="X4" s="15" t="s">
        <v>13</v>
      </c>
      <c r="Y4" s="15" t="s">
        <v>42</v>
      </c>
      <c r="Z4" s="15" t="s">
        <v>43</v>
      </c>
      <c r="AA4" s="15" t="s">
        <v>44</v>
      </c>
      <c r="AB4" s="15" t="s">
        <v>13</v>
      </c>
      <c r="AC4" s="15" t="s">
        <v>42</v>
      </c>
    </row>
    <row r="5" spans="1:29" ht="15">
      <c r="A5" s="8" t="s">
        <v>14</v>
      </c>
      <c r="B5" s="4">
        <v>13178</v>
      </c>
      <c r="C5" s="4">
        <v>12584</v>
      </c>
      <c r="D5" s="4">
        <v>25762</v>
      </c>
      <c r="E5" s="5">
        <f>B5/C5*100</f>
        <v>104.72027972027973</v>
      </c>
      <c r="F5" s="4">
        <v>92058</v>
      </c>
      <c r="G5" s="4">
        <v>87769</v>
      </c>
      <c r="H5" s="4">
        <v>179827</v>
      </c>
      <c r="I5" s="5">
        <f>F5/G5*100</f>
        <v>104.88669120076564</v>
      </c>
      <c r="J5" s="4">
        <v>80124</v>
      </c>
      <c r="K5" s="4">
        <v>76535</v>
      </c>
      <c r="L5" s="4">
        <v>156659</v>
      </c>
      <c r="M5" s="5">
        <f>J5/K5*100</f>
        <v>104.68935781015223</v>
      </c>
      <c r="N5" s="4">
        <v>31218</v>
      </c>
      <c r="O5" s="4">
        <v>29782</v>
      </c>
      <c r="P5" s="4">
        <v>61000</v>
      </c>
      <c r="Q5" s="5">
        <f>N5/O5*100</f>
        <v>104.82170438519911</v>
      </c>
      <c r="R5" s="4">
        <v>79587</v>
      </c>
      <c r="S5" s="4">
        <v>76079</v>
      </c>
      <c r="T5" s="4">
        <v>155666</v>
      </c>
      <c r="U5" s="5">
        <f>R5/S5*100</f>
        <v>104.61099646420169</v>
      </c>
      <c r="V5" s="4">
        <v>102530</v>
      </c>
      <c r="W5" s="4">
        <v>97870</v>
      </c>
      <c r="X5" s="4">
        <v>200400</v>
      </c>
      <c r="Y5" s="5">
        <f>V5/W5*100</f>
        <v>104.76141820782672</v>
      </c>
      <c r="Z5" s="6">
        <v>398695</v>
      </c>
      <c r="AA5" s="6">
        <v>380619</v>
      </c>
      <c r="AB5" s="6">
        <v>779314</v>
      </c>
      <c r="AC5" s="7">
        <f>Z5/AA5*100</f>
        <v>104.749106061442</v>
      </c>
    </row>
    <row r="6" spans="1:29" ht="15">
      <c r="A6" s="9" t="s">
        <v>15</v>
      </c>
      <c r="B6" s="4">
        <v>13091</v>
      </c>
      <c r="C6" s="4">
        <v>12582</v>
      </c>
      <c r="D6" s="4">
        <v>25673</v>
      </c>
      <c r="E6" s="5">
        <f aca="true" t="shared" si="0" ref="E6:E21">B6/C6*100</f>
        <v>104.04546177078366</v>
      </c>
      <c r="F6" s="4">
        <v>90875</v>
      </c>
      <c r="G6" s="4">
        <v>86900</v>
      </c>
      <c r="H6" s="4">
        <v>177775</v>
      </c>
      <c r="I6" s="5">
        <f aca="true" t="shared" si="1" ref="I6:I21">F6/G6*100</f>
        <v>104.57422324510932</v>
      </c>
      <c r="J6" s="4">
        <v>79489</v>
      </c>
      <c r="K6" s="4">
        <v>76162</v>
      </c>
      <c r="L6" s="4">
        <v>155651</v>
      </c>
      <c r="M6" s="5">
        <f aca="true" t="shared" si="2" ref="M6:M21">J6/K6*100</f>
        <v>104.36832015965966</v>
      </c>
      <c r="N6" s="4">
        <v>32027</v>
      </c>
      <c r="O6" s="4">
        <v>30572</v>
      </c>
      <c r="P6" s="4">
        <v>62599</v>
      </c>
      <c r="Q6" s="5">
        <f aca="true" t="shared" si="3" ref="Q6:Q21">N6/O6*100</f>
        <v>104.75925683632082</v>
      </c>
      <c r="R6" s="4">
        <v>81414</v>
      </c>
      <c r="S6" s="4">
        <v>78035</v>
      </c>
      <c r="T6" s="4">
        <v>159449</v>
      </c>
      <c r="U6" s="5">
        <f aca="true" t="shared" si="4" ref="U6:U21">R6/S6*100</f>
        <v>104.33010828474403</v>
      </c>
      <c r="V6" s="4">
        <v>101914</v>
      </c>
      <c r="W6" s="4">
        <v>97660</v>
      </c>
      <c r="X6" s="4">
        <v>199574</v>
      </c>
      <c r="Y6" s="5">
        <f aca="true" t="shared" si="5" ref="Y6:Y21">V6/W6*100</f>
        <v>104.35592873233668</v>
      </c>
      <c r="Z6" s="6">
        <v>398810</v>
      </c>
      <c r="AA6" s="6">
        <v>381911</v>
      </c>
      <c r="AB6" s="6">
        <v>780721</v>
      </c>
      <c r="AC6" s="7">
        <f aca="true" t="shared" si="6" ref="AC6:AC21">Z6/AA6*100</f>
        <v>104.4248529107567</v>
      </c>
    </row>
    <row r="7" spans="1:29" ht="15">
      <c r="A7" s="9" t="s">
        <v>16</v>
      </c>
      <c r="B7" s="4">
        <v>9634</v>
      </c>
      <c r="C7" s="4">
        <v>9426</v>
      </c>
      <c r="D7" s="4">
        <v>19060</v>
      </c>
      <c r="E7" s="5">
        <f t="shared" si="0"/>
        <v>102.20666242308509</v>
      </c>
      <c r="F7" s="4">
        <v>83863</v>
      </c>
      <c r="G7" s="4">
        <v>81088</v>
      </c>
      <c r="H7" s="4">
        <v>164951</v>
      </c>
      <c r="I7" s="5">
        <f t="shared" si="1"/>
        <v>103.42220797158643</v>
      </c>
      <c r="J7" s="4">
        <v>68808</v>
      </c>
      <c r="K7" s="4">
        <v>66605</v>
      </c>
      <c r="L7" s="4">
        <v>135413</v>
      </c>
      <c r="M7" s="5">
        <f t="shared" si="2"/>
        <v>103.30755949253059</v>
      </c>
      <c r="N7" s="4">
        <v>26775</v>
      </c>
      <c r="O7" s="4">
        <v>25689</v>
      </c>
      <c r="P7" s="4">
        <v>52464</v>
      </c>
      <c r="Q7" s="5">
        <f t="shared" si="3"/>
        <v>104.2274903655261</v>
      </c>
      <c r="R7" s="4">
        <v>72005</v>
      </c>
      <c r="S7" s="4">
        <v>69564</v>
      </c>
      <c r="T7" s="4">
        <v>141569</v>
      </c>
      <c r="U7" s="5">
        <f t="shared" si="4"/>
        <v>103.50899890748089</v>
      </c>
      <c r="V7" s="4">
        <v>92138</v>
      </c>
      <c r="W7" s="4">
        <v>89370</v>
      </c>
      <c r="X7" s="4">
        <v>181508</v>
      </c>
      <c r="Y7" s="5">
        <f t="shared" si="5"/>
        <v>103.09723620901869</v>
      </c>
      <c r="Z7" s="6">
        <v>353223</v>
      </c>
      <c r="AA7" s="6">
        <v>341742</v>
      </c>
      <c r="AB7" s="6">
        <v>694965</v>
      </c>
      <c r="AC7" s="7">
        <f t="shared" si="6"/>
        <v>103.35955194269361</v>
      </c>
    </row>
    <row r="8" spans="1:29" ht="15">
      <c r="A8" s="9" t="s">
        <v>17</v>
      </c>
      <c r="B8" s="4">
        <v>9780</v>
      </c>
      <c r="C8" s="4">
        <v>9491</v>
      </c>
      <c r="D8" s="4">
        <v>19271</v>
      </c>
      <c r="E8" s="5">
        <f t="shared" si="0"/>
        <v>103.04498999051732</v>
      </c>
      <c r="F8" s="4">
        <v>95891</v>
      </c>
      <c r="G8" s="4">
        <v>93105</v>
      </c>
      <c r="H8" s="4">
        <v>188996</v>
      </c>
      <c r="I8" s="5">
        <f t="shared" si="1"/>
        <v>102.99232049836206</v>
      </c>
      <c r="J8" s="4">
        <v>77591</v>
      </c>
      <c r="K8" s="4">
        <v>75732</v>
      </c>
      <c r="L8" s="4">
        <v>153323</v>
      </c>
      <c r="M8" s="5">
        <f t="shared" si="2"/>
        <v>102.45470870966038</v>
      </c>
      <c r="N8" s="4">
        <v>27797</v>
      </c>
      <c r="O8" s="4">
        <v>27050</v>
      </c>
      <c r="P8" s="4">
        <v>54847</v>
      </c>
      <c r="Q8" s="5">
        <f t="shared" si="3"/>
        <v>102.7615526802218</v>
      </c>
      <c r="R8" s="4">
        <v>78001</v>
      </c>
      <c r="S8" s="4">
        <v>75515</v>
      </c>
      <c r="T8" s="4">
        <v>153516</v>
      </c>
      <c r="U8" s="5">
        <f t="shared" si="4"/>
        <v>103.29206117989804</v>
      </c>
      <c r="V8" s="4">
        <v>103158</v>
      </c>
      <c r="W8" s="4">
        <v>100432</v>
      </c>
      <c r="X8" s="4">
        <v>203590</v>
      </c>
      <c r="Y8" s="5">
        <f t="shared" si="5"/>
        <v>102.71427433487335</v>
      </c>
      <c r="Z8" s="6">
        <v>392218</v>
      </c>
      <c r="AA8" s="6">
        <v>381325</v>
      </c>
      <c r="AB8" s="6">
        <v>773543</v>
      </c>
      <c r="AC8" s="7">
        <f t="shared" si="6"/>
        <v>102.8566183701567</v>
      </c>
    </row>
    <row r="9" spans="1:29" ht="15">
      <c r="A9" s="9" t="s">
        <v>18</v>
      </c>
      <c r="B9" s="4">
        <v>11296</v>
      </c>
      <c r="C9" s="4">
        <v>11135</v>
      </c>
      <c r="D9" s="4">
        <v>22431</v>
      </c>
      <c r="E9" s="5">
        <f t="shared" si="0"/>
        <v>101.44589133363269</v>
      </c>
      <c r="F9" s="4">
        <v>110343</v>
      </c>
      <c r="G9" s="4">
        <v>109223</v>
      </c>
      <c r="H9" s="4">
        <v>219566</v>
      </c>
      <c r="I9" s="5">
        <f t="shared" si="1"/>
        <v>101.02542504783791</v>
      </c>
      <c r="J9" s="4">
        <v>89488</v>
      </c>
      <c r="K9" s="4">
        <v>89281</v>
      </c>
      <c r="L9" s="4">
        <v>178769</v>
      </c>
      <c r="M9" s="5">
        <f t="shared" si="2"/>
        <v>100.23185224179836</v>
      </c>
      <c r="N9" s="4">
        <v>30795</v>
      </c>
      <c r="O9" s="4">
        <v>30274</v>
      </c>
      <c r="P9" s="4">
        <v>61069</v>
      </c>
      <c r="Q9" s="5">
        <f t="shared" si="3"/>
        <v>101.72094866882473</v>
      </c>
      <c r="R9" s="4">
        <v>90032</v>
      </c>
      <c r="S9" s="4">
        <v>88218</v>
      </c>
      <c r="T9" s="4">
        <v>178250</v>
      </c>
      <c r="U9" s="5">
        <f t="shared" si="4"/>
        <v>102.05626969552699</v>
      </c>
      <c r="V9" s="4">
        <v>116828</v>
      </c>
      <c r="W9" s="4">
        <v>116462</v>
      </c>
      <c r="X9" s="4">
        <v>233290</v>
      </c>
      <c r="Y9" s="5">
        <f t="shared" si="5"/>
        <v>100.31426559736222</v>
      </c>
      <c r="Z9" s="6">
        <v>448782</v>
      </c>
      <c r="AA9" s="6">
        <v>444593</v>
      </c>
      <c r="AB9" s="6">
        <v>893375</v>
      </c>
      <c r="AC9" s="7">
        <f t="shared" si="6"/>
        <v>100.94221006628534</v>
      </c>
    </row>
    <row r="10" spans="1:29" ht="15">
      <c r="A10" s="9" t="s">
        <v>19</v>
      </c>
      <c r="B10" s="4">
        <v>14479</v>
      </c>
      <c r="C10" s="4">
        <v>14808</v>
      </c>
      <c r="D10" s="4">
        <v>29287</v>
      </c>
      <c r="E10" s="5">
        <f t="shared" si="0"/>
        <v>97.77822798487304</v>
      </c>
      <c r="F10" s="4">
        <v>104663</v>
      </c>
      <c r="G10" s="4">
        <v>106152</v>
      </c>
      <c r="H10" s="4">
        <v>210815</v>
      </c>
      <c r="I10" s="5">
        <f t="shared" si="1"/>
        <v>98.5972944457005</v>
      </c>
      <c r="J10" s="4">
        <v>88626</v>
      </c>
      <c r="K10" s="4">
        <v>90564</v>
      </c>
      <c r="L10" s="4">
        <v>179190</v>
      </c>
      <c r="M10" s="5">
        <f t="shared" si="2"/>
        <v>97.86007685172916</v>
      </c>
      <c r="N10" s="4">
        <v>33832</v>
      </c>
      <c r="O10" s="4">
        <v>34268</v>
      </c>
      <c r="P10" s="4">
        <v>68100</v>
      </c>
      <c r="Q10" s="5">
        <f t="shared" si="3"/>
        <v>98.72767596591572</v>
      </c>
      <c r="R10" s="4">
        <v>95072</v>
      </c>
      <c r="S10" s="4">
        <v>95671</v>
      </c>
      <c r="T10" s="4">
        <v>190743</v>
      </c>
      <c r="U10" s="5">
        <f t="shared" si="4"/>
        <v>99.37389595593231</v>
      </c>
      <c r="V10" s="4">
        <v>111782</v>
      </c>
      <c r="W10" s="4">
        <v>114462</v>
      </c>
      <c r="X10" s="4">
        <v>226244</v>
      </c>
      <c r="Y10" s="5">
        <f t="shared" si="5"/>
        <v>97.65861159161993</v>
      </c>
      <c r="Z10" s="6">
        <v>448454</v>
      </c>
      <c r="AA10" s="6">
        <v>455925</v>
      </c>
      <c r="AB10" s="6">
        <v>904379</v>
      </c>
      <c r="AC10" s="7">
        <f t="shared" si="6"/>
        <v>98.36135329275648</v>
      </c>
    </row>
    <row r="11" spans="1:29" ht="15">
      <c r="A11" s="9" t="s">
        <v>20</v>
      </c>
      <c r="B11" s="4">
        <v>22087</v>
      </c>
      <c r="C11" s="4">
        <v>22577</v>
      </c>
      <c r="D11" s="4">
        <v>44664</v>
      </c>
      <c r="E11" s="5">
        <f t="shared" si="0"/>
        <v>97.82964964344244</v>
      </c>
      <c r="F11" s="4">
        <v>103441</v>
      </c>
      <c r="G11" s="4">
        <v>108407</v>
      </c>
      <c r="H11" s="4">
        <v>211848</v>
      </c>
      <c r="I11" s="5">
        <f t="shared" si="1"/>
        <v>95.41911500179879</v>
      </c>
      <c r="J11" s="4">
        <v>94359</v>
      </c>
      <c r="K11" s="4">
        <v>99138</v>
      </c>
      <c r="L11" s="4">
        <v>193497</v>
      </c>
      <c r="M11" s="5">
        <f t="shared" si="2"/>
        <v>95.17944683168916</v>
      </c>
      <c r="N11" s="4">
        <v>42034</v>
      </c>
      <c r="O11" s="4">
        <v>44430</v>
      </c>
      <c r="P11" s="4">
        <v>86464</v>
      </c>
      <c r="Q11" s="5">
        <f t="shared" si="3"/>
        <v>94.6072473553905</v>
      </c>
      <c r="R11" s="4">
        <v>109387</v>
      </c>
      <c r="S11" s="4">
        <v>113540</v>
      </c>
      <c r="T11" s="4">
        <v>222927</v>
      </c>
      <c r="U11" s="5">
        <f t="shared" si="4"/>
        <v>96.34225823498326</v>
      </c>
      <c r="V11" s="4">
        <v>116304</v>
      </c>
      <c r="W11" s="4">
        <v>121760</v>
      </c>
      <c r="X11" s="4">
        <v>238064</v>
      </c>
      <c r="Y11" s="5">
        <f t="shared" si="5"/>
        <v>95.51905387647832</v>
      </c>
      <c r="Z11" s="6">
        <v>487612</v>
      </c>
      <c r="AA11" s="6">
        <v>509852</v>
      </c>
      <c r="AB11" s="6">
        <v>997464</v>
      </c>
      <c r="AC11" s="7">
        <f t="shared" si="6"/>
        <v>95.63794983642312</v>
      </c>
    </row>
    <row r="12" spans="1:29" ht="15">
      <c r="A12" s="9" t="s">
        <v>21</v>
      </c>
      <c r="B12" s="4">
        <v>24106</v>
      </c>
      <c r="C12" s="4">
        <v>24662</v>
      </c>
      <c r="D12" s="4">
        <v>48768</v>
      </c>
      <c r="E12" s="5">
        <f t="shared" si="0"/>
        <v>97.74551942259346</v>
      </c>
      <c r="F12" s="4">
        <v>98632</v>
      </c>
      <c r="G12" s="4">
        <v>106748</v>
      </c>
      <c r="H12" s="4">
        <v>205380</v>
      </c>
      <c r="I12" s="5">
        <f t="shared" si="1"/>
        <v>92.39704725147075</v>
      </c>
      <c r="J12" s="4">
        <v>91982</v>
      </c>
      <c r="K12" s="4">
        <v>100844</v>
      </c>
      <c r="L12" s="4">
        <v>192826</v>
      </c>
      <c r="M12" s="5">
        <f t="shared" si="2"/>
        <v>91.21216929118242</v>
      </c>
      <c r="N12" s="4">
        <v>47064</v>
      </c>
      <c r="O12" s="4">
        <v>52315</v>
      </c>
      <c r="P12" s="4">
        <v>99379</v>
      </c>
      <c r="Q12" s="5">
        <f t="shared" si="3"/>
        <v>89.9627257956609</v>
      </c>
      <c r="R12" s="4">
        <v>112953</v>
      </c>
      <c r="S12" s="4">
        <v>122177</v>
      </c>
      <c r="T12" s="4">
        <v>235130</v>
      </c>
      <c r="U12" s="5">
        <f t="shared" si="4"/>
        <v>92.450297519173</v>
      </c>
      <c r="V12" s="4">
        <v>113306</v>
      </c>
      <c r="W12" s="4">
        <v>124319</v>
      </c>
      <c r="X12" s="4">
        <v>237625</v>
      </c>
      <c r="Y12" s="5">
        <f t="shared" si="5"/>
        <v>91.14133800947563</v>
      </c>
      <c r="Z12" s="6">
        <v>488043</v>
      </c>
      <c r="AA12" s="6">
        <v>531065</v>
      </c>
      <c r="AB12" s="6">
        <v>1019108</v>
      </c>
      <c r="AC12" s="7">
        <f t="shared" si="6"/>
        <v>91.89892009452704</v>
      </c>
    </row>
    <row r="13" spans="1:29" ht="15">
      <c r="A13" s="9" t="s">
        <v>22</v>
      </c>
      <c r="B13" s="4">
        <v>20706</v>
      </c>
      <c r="C13" s="4">
        <v>21206</v>
      </c>
      <c r="D13" s="4">
        <v>41912</v>
      </c>
      <c r="E13" s="5">
        <f t="shared" si="0"/>
        <v>97.64217674243139</v>
      </c>
      <c r="F13" s="4">
        <v>88161</v>
      </c>
      <c r="G13" s="4">
        <v>98407</v>
      </c>
      <c r="H13" s="4">
        <v>186568</v>
      </c>
      <c r="I13" s="5">
        <f t="shared" si="1"/>
        <v>89.58813905514852</v>
      </c>
      <c r="J13" s="4">
        <v>82766</v>
      </c>
      <c r="K13" s="4">
        <v>93205</v>
      </c>
      <c r="L13" s="4">
        <v>175971</v>
      </c>
      <c r="M13" s="5">
        <f t="shared" si="2"/>
        <v>88.79995708384743</v>
      </c>
      <c r="N13" s="4">
        <v>44337</v>
      </c>
      <c r="O13" s="4">
        <v>49906</v>
      </c>
      <c r="P13" s="4">
        <v>94243</v>
      </c>
      <c r="Q13" s="5">
        <f t="shared" si="3"/>
        <v>88.84102111970505</v>
      </c>
      <c r="R13" s="4">
        <v>102534</v>
      </c>
      <c r="S13" s="4">
        <v>114363</v>
      </c>
      <c r="T13" s="4">
        <v>216897</v>
      </c>
      <c r="U13" s="5">
        <f t="shared" si="4"/>
        <v>89.6566197109205</v>
      </c>
      <c r="V13" s="4">
        <v>103784</v>
      </c>
      <c r="W13" s="4">
        <v>116730</v>
      </c>
      <c r="X13" s="4">
        <v>220514</v>
      </c>
      <c r="Y13" s="5">
        <f t="shared" si="5"/>
        <v>88.90944915617236</v>
      </c>
      <c r="Z13" s="6">
        <v>442288</v>
      </c>
      <c r="AA13" s="6">
        <v>493817</v>
      </c>
      <c r="AB13" s="6">
        <v>936105</v>
      </c>
      <c r="AC13" s="7">
        <f t="shared" si="6"/>
        <v>89.56516280322468</v>
      </c>
    </row>
    <row r="14" spans="1:29" ht="15">
      <c r="A14" s="9" t="s">
        <v>23</v>
      </c>
      <c r="B14" s="4">
        <v>17045</v>
      </c>
      <c r="C14" s="4">
        <v>17407</v>
      </c>
      <c r="D14" s="4">
        <v>34452</v>
      </c>
      <c r="E14" s="5">
        <f t="shared" si="0"/>
        <v>97.92037685988394</v>
      </c>
      <c r="F14" s="4">
        <v>79450</v>
      </c>
      <c r="G14" s="4">
        <v>88427</v>
      </c>
      <c r="H14" s="4">
        <v>167877</v>
      </c>
      <c r="I14" s="5">
        <f t="shared" si="1"/>
        <v>89.84812331075351</v>
      </c>
      <c r="J14" s="4">
        <v>73384</v>
      </c>
      <c r="K14" s="4">
        <v>83319</v>
      </c>
      <c r="L14" s="4">
        <v>156703</v>
      </c>
      <c r="M14" s="5">
        <f t="shared" si="2"/>
        <v>88.07594906323888</v>
      </c>
      <c r="N14" s="4">
        <v>37040</v>
      </c>
      <c r="O14" s="4">
        <v>41980</v>
      </c>
      <c r="P14" s="4">
        <v>79020</v>
      </c>
      <c r="Q14" s="5">
        <f t="shared" si="3"/>
        <v>88.23249166269652</v>
      </c>
      <c r="R14" s="4">
        <v>89352</v>
      </c>
      <c r="S14" s="4">
        <v>101936</v>
      </c>
      <c r="T14" s="4">
        <v>191288</v>
      </c>
      <c r="U14" s="5">
        <f t="shared" si="4"/>
        <v>87.65499921519385</v>
      </c>
      <c r="V14" s="4">
        <v>91634</v>
      </c>
      <c r="W14" s="4">
        <v>102816</v>
      </c>
      <c r="X14" s="4">
        <v>194450</v>
      </c>
      <c r="Y14" s="5">
        <f t="shared" si="5"/>
        <v>89.12426081543728</v>
      </c>
      <c r="Z14" s="6">
        <v>387905</v>
      </c>
      <c r="AA14" s="6">
        <v>435885</v>
      </c>
      <c r="AB14" s="6">
        <v>823790</v>
      </c>
      <c r="AC14" s="7">
        <f t="shared" si="6"/>
        <v>88.99250949218256</v>
      </c>
    </row>
    <row r="15" spans="1:29" ht="15">
      <c r="A15" s="9" t="s">
        <v>24</v>
      </c>
      <c r="B15" s="4">
        <v>14735</v>
      </c>
      <c r="C15" s="4">
        <v>15574</v>
      </c>
      <c r="D15" s="4">
        <v>30309</v>
      </c>
      <c r="E15" s="5">
        <f t="shared" si="0"/>
        <v>94.61281623218184</v>
      </c>
      <c r="F15" s="4">
        <v>70401</v>
      </c>
      <c r="G15" s="4">
        <v>80625</v>
      </c>
      <c r="H15" s="4">
        <v>151026</v>
      </c>
      <c r="I15" s="5">
        <f t="shared" si="1"/>
        <v>87.31906976744186</v>
      </c>
      <c r="J15" s="4">
        <v>67330</v>
      </c>
      <c r="K15" s="4">
        <v>77620</v>
      </c>
      <c r="L15" s="4">
        <v>144950</v>
      </c>
      <c r="M15" s="5">
        <f t="shared" si="2"/>
        <v>86.7431074465344</v>
      </c>
      <c r="N15" s="4">
        <v>32762</v>
      </c>
      <c r="O15" s="4">
        <v>37915</v>
      </c>
      <c r="P15" s="4">
        <v>70677</v>
      </c>
      <c r="Q15" s="5">
        <f t="shared" si="3"/>
        <v>86.40907292628248</v>
      </c>
      <c r="R15" s="4">
        <v>82798</v>
      </c>
      <c r="S15" s="4">
        <v>96803</v>
      </c>
      <c r="T15" s="4">
        <v>179601</v>
      </c>
      <c r="U15" s="5">
        <f t="shared" si="4"/>
        <v>85.53247316715391</v>
      </c>
      <c r="V15" s="4">
        <v>78900</v>
      </c>
      <c r="W15" s="4">
        <v>91024</v>
      </c>
      <c r="X15" s="4">
        <v>169924</v>
      </c>
      <c r="Y15" s="5">
        <f t="shared" si="5"/>
        <v>86.68043592898577</v>
      </c>
      <c r="Z15" s="6">
        <v>346926</v>
      </c>
      <c r="AA15" s="6">
        <v>399561</v>
      </c>
      <c r="AB15" s="6">
        <v>746487</v>
      </c>
      <c r="AC15" s="7">
        <f t="shared" si="6"/>
        <v>86.82679240466412</v>
      </c>
    </row>
    <row r="16" spans="1:29" ht="15">
      <c r="A16" s="9" t="s">
        <v>25</v>
      </c>
      <c r="B16" s="4">
        <v>12922</v>
      </c>
      <c r="C16" s="4">
        <v>15101</v>
      </c>
      <c r="D16" s="4">
        <v>28023</v>
      </c>
      <c r="E16" s="5">
        <f t="shared" si="0"/>
        <v>85.570492020396</v>
      </c>
      <c r="F16" s="4">
        <v>58112</v>
      </c>
      <c r="G16" s="4">
        <v>70485</v>
      </c>
      <c r="H16" s="4">
        <v>128597</v>
      </c>
      <c r="I16" s="5">
        <f t="shared" si="1"/>
        <v>82.44591047740654</v>
      </c>
      <c r="J16" s="4">
        <v>59028</v>
      </c>
      <c r="K16" s="4">
        <v>72473</v>
      </c>
      <c r="L16" s="4">
        <v>131501</v>
      </c>
      <c r="M16" s="5">
        <f t="shared" si="2"/>
        <v>81.44826349123122</v>
      </c>
      <c r="N16" s="4">
        <v>29997</v>
      </c>
      <c r="O16" s="4">
        <v>37310</v>
      </c>
      <c r="P16" s="4">
        <v>67307</v>
      </c>
      <c r="Q16" s="5">
        <f t="shared" si="3"/>
        <v>80.39935674082017</v>
      </c>
      <c r="R16" s="4">
        <v>77168</v>
      </c>
      <c r="S16" s="4">
        <v>95498</v>
      </c>
      <c r="T16" s="4">
        <v>172666</v>
      </c>
      <c r="U16" s="5">
        <f t="shared" si="4"/>
        <v>80.80588075142934</v>
      </c>
      <c r="V16" s="4">
        <v>63706</v>
      </c>
      <c r="W16" s="4">
        <v>77608</v>
      </c>
      <c r="X16" s="4">
        <v>141314</v>
      </c>
      <c r="Y16" s="5">
        <f t="shared" si="5"/>
        <v>82.08689825791156</v>
      </c>
      <c r="Z16" s="6">
        <v>300933</v>
      </c>
      <c r="AA16" s="6">
        <v>368475</v>
      </c>
      <c r="AB16" s="6">
        <v>669408</v>
      </c>
      <c r="AC16" s="7">
        <f t="shared" si="6"/>
        <v>81.66985548544677</v>
      </c>
    </row>
    <row r="17" spans="1:29" ht="15">
      <c r="A17" s="9" t="s">
        <v>26</v>
      </c>
      <c r="B17" s="4">
        <v>10954</v>
      </c>
      <c r="C17" s="4">
        <v>14438</v>
      </c>
      <c r="D17" s="4">
        <v>25392</v>
      </c>
      <c r="E17" s="5">
        <f t="shared" si="0"/>
        <v>75.86923396592326</v>
      </c>
      <c r="F17" s="4">
        <v>47246</v>
      </c>
      <c r="G17" s="4">
        <v>59678</v>
      </c>
      <c r="H17" s="4">
        <v>106924</v>
      </c>
      <c r="I17" s="5">
        <f t="shared" si="1"/>
        <v>79.16820268775763</v>
      </c>
      <c r="J17" s="4">
        <v>49553</v>
      </c>
      <c r="K17" s="4">
        <v>64085</v>
      </c>
      <c r="L17" s="4">
        <v>113638</v>
      </c>
      <c r="M17" s="5">
        <f t="shared" si="2"/>
        <v>77.32386673948662</v>
      </c>
      <c r="N17" s="4">
        <v>26296</v>
      </c>
      <c r="O17" s="4">
        <v>34833</v>
      </c>
      <c r="P17" s="4">
        <v>61129</v>
      </c>
      <c r="Q17" s="5">
        <f t="shared" si="3"/>
        <v>75.49163149886601</v>
      </c>
      <c r="R17" s="4">
        <v>66418</v>
      </c>
      <c r="S17" s="4">
        <v>86546</v>
      </c>
      <c r="T17" s="4">
        <v>152964</v>
      </c>
      <c r="U17" s="5">
        <f t="shared" si="4"/>
        <v>76.74300372056479</v>
      </c>
      <c r="V17" s="4">
        <v>51719</v>
      </c>
      <c r="W17" s="4">
        <v>65181</v>
      </c>
      <c r="X17" s="4">
        <v>116900</v>
      </c>
      <c r="Y17" s="5">
        <f t="shared" si="5"/>
        <v>79.3467421487857</v>
      </c>
      <c r="Z17" s="6">
        <v>252186</v>
      </c>
      <c r="AA17" s="6">
        <v>324761</v>
      </c>
      <c r="AB17" s="6">
        <v>576947</v>
      </c>
      <c r="AC17" s="7">
        <f t="shared" si="6"/>
        <v>77.65279697993293</v>
      </c>
    </row>
    <row r="18" spans="1:29" ht="15">
      <c r="A18" s="9" t="s">
        <v>27</v>
      </c>
      <c r="B18" s="4">
        <v>8540</v>
      </c>
      <c r="C18" s="4">
        <v>12484</v>
      </c>
      <c r="D18" s="4">
        <v>21024</v>
      </c>
      <c r="E18" s="5">
        <f t="shared" si="0"/>
        <v>68.40756167894907</v>
      </c>
      <c r="F18" s="4">
        <v>34660</v>
      </c>
      <c r="G18" s="4">
        <v>45488</v>
      </c>
      <c r="H18" s="4">
        <v>80148</v>
      </c>
      <c r="I18" s="5">
        <f t="shared" si="1"/>
        <v>76.19591980302496</v>
      </c>
      <c r="J18" s="4">
        <v>36555</v>
      </c>
      <c r="K18" s="4">
        <v>50452</v>
      </c>
      <c r="L18" s="4">
        <v>87007</v>
      </c>
      <c r="M18" s="5">
        <f t="shared" si="2"/>
        <v>72.45500673907873</v>
      </c>
      <c r="N18" s="4">
        <v>21456</v>
      </c>
      <c r="O18" s="4">
        <v>30217</v>
      </c>
      <c r="P18" s="4">
        <v>51673</v>
      </c>
      <c r="Q18" s="5">
        <f t="shared" si="3"/>
        <v>71.00638713307079</v>
      </c>
      <c r="R18" s="4">
        <v>51452</v>
      </c>
      <c r="S18" s="4">
        <v>71712</v>
      </c>
      <c r="T18" s="4">
        <v>123164</v>
      </c>
      <c r="U18" s="5">
        <f t="shared" si="4"/>
        <v>71.74810352521196</v>
      </c>
      <c r="V18" s="4">
        <v>37955</v>
      </c>
      <c r="W18" s="4">
        <v>49805</v>
      </c>
      <c r="X18" s="4">
        <v>87760</v>
      </c>
      <c r="Y18" s="5">
        <f t="shared" si="5"/>
        <v>76.20720811163538</v>
      </c>
      <c r="Z18" s="6">
        <v>190618</v>
      </c>
      <c r="AA18" s="6">
        <v>260158</v>
      </c>
      <c r="AB18" s="6">
        <v>450776</v>
      </c>
      <c r="AC18" s="7">
        <f t="shared" si="6"/>
        <v>73.27008971471183</v>
      </c>
    </row>
    <row r="19" spans="1:29" ht="15">
      <c r="A19" s="9" t="s">
        <v>28</v>
      </c>
      <c r="B19" s="4">
        <v>6184</v>
      </c>
      <c r="C19" s="4">
        <v>9869</v>
      </c>
      <c r="D19" s="4">
        <v>16053</v>
      </c>
      <c r="E19" s="5">
        <f t="shared" si="0"/>
        <v>62.66085722970919</v>
      </c>
      <c r="F19" s="4">
        <v>22509</v>
      </c>
      <c r="G19" s="4">
        <v>31865</v>
      </c>
      <c r="H19" s="4">
        <v>54374</v>
      </c>
      <c r="I19" s="5">
        <f t="shared" si="1"/>
        <v>70.63863172760082</v>
      </c>
      <c r="J19" s="4">
        <v>24595</v>
      </c>
      <c r="K19" s="4">
        <v>37552</v>
      </c>
      <c r="L19" s="4">
        <v>62147</v>
      </c>
      <c r="M19" s="5">
        <f t="shared" si="2"/>
        <v>65.49584576054538</v>
      </c>
      <c r="N19" s="4">
        <v>16034</v>
      </c>
      <c r="O19" s="4">
        <v>23848</v>
      </c>
      <c r="P19" s="4">
        <v>39882</v>
      </c>
      <c r="Q19" s="5">
        <f t="shared" si="3"/>
        <v>67.23414961422341</v>
      </c>
      <c r="R19" s="4">
        <v>36170</v>
      </c>
      <c r="S19" s="4">
        <v>55417</v>
      </c>
      <c r="T19" s="4">
        <v>91587</v>
      </c>
      <c r="U19" s="5">
        <f t="shared" si="4"/>
        <v>65.26878033816338</v>
      </c>
      <c r="V19" s="4">
        <v>25066</v>
      </c>
      <c r="W19" s="4">
        <v>35293</v>
      </c>
      <c r="X19" s="4">
        <v>60359</v>
      </c>
      <c r="Y19" s="5">
        <f t="shared" si="5"/>
        <v>71.02258238177542</v>
      </c>
      <c r="Z19" s="6">
        <v>130558</v>
      </c>
      <c r="AA19" s="6">
        <v>193844</v>
      </c>
      <c r="AB19" s="6">
        <v>324402</v>
      </c>
      <c r="AC19" s="7">
        <f t="shared" si="6"/>
        <v>67.3520975629888</v>
      </c>
    </row>
    <row r="20" spans="1:29" ht="15">
      <c r="A20" s="9" t="s">
        <v>29</v>
      </c>
      <c r="B20" s="4">
        <v>8273</v>
      </c>
      <c r="C20" s="4">
        <v>17372</v>
      </c>
      <c r="D20" s="4">
        <v>25645</v>
      </c>
      <c r="E20" s="5">
        <f t="shared" si="0"/>
        <v>47.62261109831913</v>
      </c>
      <c r="F20" s="4">
        <v>21937</v>
      </c>
      <c r="G20" s="4">
        <v>37479</v>
      </c>
      <c r="H20" s="4">
        <v>59416</v>
      </c>
      <c r="I20" s="5">
        <f t="shared" si="1"/>
        <v>58.53144427546092</v>
      </c>
      <c r="J20" s="4">
        <v>29173</v>
      </c>
      <c r="K20" s="4">
        <v>55830</v>
      </c>
      <c r="L20" s="4">
        <v>85003</v>
      </c>
      <c r="M20" s="5">
        <f t="shared" si="2"/>
        <v>52.253268851871745</v>
      </c>
      <c r="N20" s="4">
        <v>21738</v>
      </c>
      <c r="O20" s="4">
        <v>40756</v>
      </c>
      <c r="P20" s="4">
        <v>62494</v>
      </c>
      <c r="Q20" s="5">
        <f t="shared" si="3"/>
        <v>53.336931985474536</v>
      </c>
      <c r="R20" s="4">
        <v>47460</v>
      </c>
      <c r="S20" s="4">
        <v>92783</v>
      </c>
      <c r="T20" s="4">
        <v>140243</v>
      </c>
      <c r="U20" s="5">
        <f t="shared" si="4"/>
        <v>51.15161182544215</v>
      </c>
      <c r="V20" s="4">
        <v>25009</v>
      </c>
      <c r="W20" s="4">
        <v>42922</v>
      </c>
      <c r="X20" s="4">
        <v>67931</v>
      </c>
      <c r="Y20" s="5">
        <f t="shared" si="5"/>
        <v>58.266157215414005</v>
      </c>
      <c r="Z20" s="6">
        <v>153590</v>
      </c>
      <c r="AA20" s="6">
        <v>287142</v>
      </c>
      <c r="AB20" s="6">
        <v>440732</v>
      </c>
      <c r="AC20" s="7">
        <f t="shared" si="6"/>
        <v>53.48921439566487</v>
      </c>
    </row>
    <row r="21" spans="1:29" ht="15.75">
      <c r="A21" s="10" t="s">
        <v>13</v>
      </c>
      <c r="B21" s="11">
        <v>217010</v>
      </c>
      <c r="C21" s="11">
        <v>240716</v>
      </c>
      <c r="D21" s="11">
        <v>457726</v>
      </c>
      <c r="E21" s="12">
        <f t="shared" si="0"/>
        <v>90.1518802239984</v>
      </c>
      <c r="F21" s="11">
        <v>1202242</v>
      </c>
      <c r="G21" s="11">
        <v>1291846</v>
      </c>
      <c r="H21" s="11">
        <v>2494088</v>
      </c>
      <c r="I21" s="12">
        <f t="shared" si="1"/>
        <v>93.06387913110386</v>
      </c>
      <c r="J21" s="11">
        <v>1092851</v>
      </c>
      <c r="K21" s="11">
        <v>1209397</v>
      </c>
      <c r="L21" s="11">
        <v>2302248</v>
      </c>
      <c r="M21" s="12">
        <f t="shared" si="2"/>
        <v>90.36329675036401</v>
      </c>
      <c r="N21" s="11">
        <v>501202</v>
      </c>
      <c r="O21" s="11">
        <v>571145</v>
      </c>
      <c r="P21" s="11">
        <v>1072347</v>
      </c>
      <c r="Q21" s="12">
        <f t="shared" si="3"/>
        <v>87.7538978718189</v>
      </c>
      <c r="R21" s="11">
        <v>1271803</v>
      </c>
      <c r="S21" s="11">
        <v>1433857</v>
      </c>
      <c r="T21" s="11">
        <v>2705660</v>
      </c>
      <c r="U21" s="12">
        <f t="shared" si="4"/>
        <v>88.69803613610004</v>
      </c>
      <c r="V21" s="11">
        <v>1335733</v>
      </c>
      <c r="W21" s="11">
        <v>1443714</v>
      </c>
      <c r="X21" s="11">
        <v>2779447</v>
      </c>
      <c r="Y21" s="12">
        <f t="shared" si="5"/>
        <v>92.52061003772215</v>
      </c>
      <c r="Z21" s="13">
        <v>5620841</v>
      </c>
      <c r="AA21" s="13">
        <v>6190675</v>
      </c>
      <c r="AB21" s="13">
        <v>11811516</v>
      </c>
      <c r="AC21" s="14">
        <f t="shared" si="6"/>
        <v>90.79528484373675</v>
      </c>
    </row>
    <row r="23" ht="15">
      <c r="A23" s="2" t="s">
        <v>61</v>
      </c>
    </row>
    <row r="24" ht="15">
      <c r="AC24" s="3"/>
    </row>
    <row r="25" ht="15">
      <c r="AC25" s="3"/>
    </row>
    <row r="26" ht="15">
      <c r="AC26" s="3"/>
    </row>
    <row r="27" ht="15">
      <c r="AC27" s="3"/>
    </row>
    <row r="28" ht="15">
      <c r="AC28" s="3"/>
    </row>
    <row r="29" ht="15">
      <c r="AC29" s="3"/>
    </row>
    <row r="30" ht="15">
      <c r="AC30" s="3"/>
    </row>
    <row r="31" ht="15">
      <c r="AC31" s="3"/>
    </row>
    <row r="32" ht="15">
      <c r="AC32" s="3"/>
    </row>
    <row r="33" ht="15">
      <c r="AC33" s="3"/>
    </row>
    <row r="34" ht="15">
      <c r="AC34" s="3"/>
    </row>
    <row r="35" ht="15">
      <c r="AC35" s="3"/>
    </row>
    <row r="36" ht="15">
      <c r="AC36" s="3"/>
    </row>
  </sheetData>
  <sheetProtection/>
  <mergeCells count="9">
    <mergeCell ref="R3:U3"/>
    <mergeCell ref="V3:Y3"/>
    <mergeCell ref="A3:A4"/>
    <mergeCell ref="Z3:AC3"/>
    <mergeCell ref="A1:AC1"/>
    <mergeCell ref="B3:E3"/>
    <mergeCell ref="F3:I3"/>
    <mergeCell ref="J3:M3"/>
    <mergeCell ref="N3:Q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A1" sqref="A1:AC1"/>
    </sheetView>
  </sheetViews>
  <sheetFormatPr defaultColWidth="12.7109375" defaultRowHeight="15"/>
  <cols>
    <col min="1" max="9" width="12.7109375" style="2" customWidth="1"/>
    <col min="10" max="10" width="0" style="2" hidden="1" customWidth="1"/>
    <col min="11" max="13" width="12.7109375" style="2" customWidth="1"/>
    <col min="14" max="14" width="0" style="2" hidden="1" customWidth="1"/>
    <col min="15" max="17" width="12.7109375" style="2" customWidth="1"/>
    <col min="18" max="18" width="0" style="2" hidden="1" customWidth="1"/>
    <col min="19" max="21" width="12.7109375" style="2" customWidth="1"/>
    <col min="22" max="22" width="0" style="2" hidden="1" customWidth="1"/>
    <col min="23" max="25" width="12.7109375" style="2" customWidth="1"/>
    <col min="26" max="26" width="0" style="2" hidden="1" customWidth="1"/>
    <col min="27" max="30" width="12.7109375" style="2" customWidth="1"/>
    <col min="31" max="16384" width="12.7109375" style="2" customWidth="1"/>
  </cols>
  <sheetData>
    <row r="1" spans="1:29" ht="15.7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ht="15">
      <c r="A2" s="17"/>
    </row>
    <row r="3" spans="1:7" ht="15.75" customHeight="1">
      <c r="A3" s="29" t="s">
        <v>53</v>
      </c>
      <c r="B3" s="31" t="s">
        <v>56</v>
      </c>
      <c r="C3" s="31"/>
      <c r="D3" s="31"/>
      <c r="E3" s="31" t="s">
        <v>57</v>
      </c>
      <c r="F3" s="31"/>
      <c r="G3" s="31"/>
    </row>
    <row r="4" spans="1:7" ht="15.75">
      <c r="A4" s="29"/>
      <c r="B4" s="31" t="s">
        <v>55</v>
      </c>
      <c r="C4" s="31"/>
      <c r="D4" s="32" t="s">
        <v>13</v>
      </c>
      <c r="E4" s="31" t="s">
        <v>55</v>
      </c>
      <c r="F4" s="31"/>
      <c r="G4" s="32" t="s">
        <v>13</v>
      </c>
    </row>
    <row r="5" spans="1:7" ht="15.75">
      <c r="A5" s="29"/>
      <c r="B5" s="16" t="s">
        <v>58</v>
      </c>
      <c r="C5" s="16" t="s">
        <v>59</v>
      </c>
      <c r="D5" s="32"/>
      <c r="E5" s="16" t="s">
        <v>58</v>
      </c>
      <c r="F5" s="16" t="s">
        <v>59</v>
      </c>
      <c r="G5" s="32"/>
    </row>
    <row r="6" spans="1:7" ht="15">
      <c r="A6" s="18" t="s">
        <v>30</v>
      </c>
      <c r="B6" s="22">
        <v>137376</v>
      </c>
      <c r="C6" s="23">
        <v>63.30399520759412</v>
      </c>
      <c r="D6" s="22">
        <v>217010</v>
      </c>
      <c r="E6" s="22">
        <v>142470</v>
      </c>
      <c r="F6" s="23">
        <v>59.18592864620549</v>
      </c>
      <c r="G6" s="22">
        <v>240716</v>
      </c>
    </row>
    <row r="7" spans="1:7" ht="15">
      <c r="A7" s="18" t="s">
        <v>31</v>
      </c>
      <c r="B7" s="4">
        <v>713203</v>
      </c>
      <c r="C7" s="24">
        <v>59.32274866457835</v>
      </c>
      <c r="D7" s="4">
        <v>1202242</v>
      </c>
      <c r="E7" s="4">
        <v>768474</v>
      </c>
      <c r="F7" s="24">
        <v>59.48650226110542</v>
      </c>
      <c r="G7" s="4">
        <v>1291846</v>
      </c>
    </row>
    <row r="8" spans="1:7" ht="15">
      <c r="A8" s="18" t="s">
        <v>32</v>
      </c>
      <c r="B8" s="4">
        <v>646963</v>
      </c>
      <c r="C8" s="24">
        <v>59.199561513875175</v>
      </c>
      <c r="D8" s="4">
        <v>1092851</v>
      </c>
      <c r="E8" s="4">
        <v>706444</v>
      </c>
      <c r="F8" s="24">
        <v>58.41291155840472</v>
      </c>
      <c r="G8" s="4">
        <v>1209397</v>
      </c>
    </row>
    <row r="9" spans="1:7" ht="15">
      <c r="A9" s="18" t="s">
        <v>33</v>
      </c>
      <c r="B9" s="4">
        <v>297861</v>
      </c>
      <c r="C9" s="24">
        <v>59.42933188614571</v>
      </c>
      <c r="D9" s="4">
        <v>501202</v>
      </c>
      <c r="E9" s="4">
        <v>328398</v>
      </c>
      <c r="F9" s="24">
        <v>57.49818347354875</v>
      </c>
      <c r="G9" s="4">
        <v>571145</v>
      </c>
    </row>
    <row r="10" spans="1:7" ht="15">
      <c r="A10" s="18" t="s">
        <v>34</v>
      </c>
      <c r="B10" s="4">
        <v>759296</v>
      </c>
      <c r="C10" s="24">
        <v>59.70232811213686</v>
      </c>
      <c r="D10" s="4">
        <v>1271803</v>
      </c>
      <c r="E10" s="4">
        <v>828206</v>
      </c>
      <c r="F10" s="24">
        <v>57.76071114483522</v>
      </c>
      <c r="G10" s="4">
        <v>1433857</v>
      </c>
    </row>
    <row r="11" spans="1:7" ht="15">
      <c r="A11" s="18" t="s">
        <v>35</v>
      </c>
      <c r="B11" s="25">
        <v>796244</v>
      </c>
      <c r="C11" s="26">
        <v>59.61101507561766</v>
      </c>
      <c r="D11" s="25">
        <v>1335733</v>
      </c>
      <c r="E11" s="25">
        <v>865181</v>
      </c>
      <c r="F11" s="26">
        <v>59.92745100483891</v>
      </c>
      <c r="G11" s="25">
        <v>1443714</v>
      </c>
    </row>
    <row r="12" spans="1:8" ht="15.75">
      <c r="A12" s="18" t="s">
        <v>13</v>
      </c>
      <c r="B12" s="19">
        <v>3350943</v>
      </c>
      <c r="C12" s="21">
        <v>59.61639904064179</v>
      </c>
      <c r="D12" s="19">
        <v>5620841</v>
      </c>
      <c r="E12" s="19">
        <v>3639173</v>
      </c>
      <c r="F12" s="21">
        <v>58.78475287428269</v>
      </c>
      <c r="G12" s="19">
        <v>6190675</v>
      </c>
      <c r="H12" s="20"/>
    </row>
    <row r="14" ht="15">
      <c r="A14" s="2" t="s">
        <v>61</v>
      </c>
    </row>
  </sheetData>
  <sheetProtection/>
  <mergeCells count="8">
    <mergeCell ref="A1:AC1"/>
    <mergeCell ref="B3:D3"/>
    <mergeCell ref="E3:G3"/>
    <mergeCell ref="A3:A5"/>
    <mergeCell ref="B4:C4"/>
    <mergeCell ref="E4:F4"/>
    <mergeCell ref="D4:D5"/>
    <mergeCell ref="G4:G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t="s">
        <v>2</v>
      </c>
      <c r="B3" t="s">
        <v>2</v>
      </c>
      <c r="C3" t="s">
        <v>2</v>
      </c>
      <c r="D3" t="s">
        <v>2</v>
      </c>
      <c r="E3" t="s">
        <v>2</v>
      </c>
      <c r="F3" t="s">
        <v>2</v>
      </c>
      <c r="G3" t="s">
        <v>2</v>
      </c>
    </row>
    <row r="4" spans="1:7" ht="15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</row>
    <row r="5" spans="1:7" ht="15">
      <c r="A5" t="s">
        <v>4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</row>
    <row r="6" spans="1:7" ht="15">
      <c r="A6" t="s">
        <v>5</v>
      </c>
      <c r="B6" t="s">
        <v>5</v>
      </c>
      <c r="C6" t="s">
        <v>5</v>
      </c>
      <c r="D6" t="s">
        <v>5</v>
      </c>
      <c r="E6" t="s">
        <v>5</v>
      </c>
      <c r="F6" t="s">
        <v>5</v>
      </c>
      <c r="G6" t="s">
        <v>5</v>
      </c>
    </row>
    <row r="7" spans="1:7" ht="15">
      <c r="A7" t="s">
        <v>6</v>
      </c>
      <c r="B7" t="s">
        <v>6</v>
      </c>
      <c r="C7" t="s">
        <v>6</v>
      </c>
      <c r="D7" t="s">
        <v>6</v>
      </c>
      <c r="E7" t="s">
        <v>6</v>
      </c>
      <c r="F7" t="s">
        <v>6</v>
      </c>
      <c r="G7" t="s">
        <v>6</v>
      </c>
    </row>
    <row r="8" spans="1:7" ht="15">
      <c r="A8" t="s">
        <v>7</v>
      </c>
      <c r="B8" t="s">
        <v>7</v>
      </c>
      <c r="C8" t="s">
        <v>7</v>
      </c>
      <c r="D8" t="s">
        <v>7</v>
      </c>
      <c r="E8" t="s">
        <v>7</v>
      </c>
      <c r="F8" t="s">
        <v>7</v>
      </c>
      <c r="G8" t="s">
        <v>7</v>
      </c>
    </row>
    <row r="9" spans="1:7" ht="15">
      <c r="A9" t="s">
        <v>8</v>
      </c>
      <c r="B9" t="s">
        <v>8</v>
      </c>
      <c r="C9" t="s">
        <v>8</v>
      </c>
      <c r="D9" t="s">
        <v>8</v>
      </c>
      <c r="E9" t="s">
        <v>8</v>
      </c>
      <c r="F9" t="s">
        <v>8</v>
      </c>
      <c r="G9" t="s">
        <v>8</v>
      </c>
    </row>
    <row r="10" spans="1:7" ht="15">
      <c r="A10" t="s">
        <v>9</v>
      </c>
      <c r="B10" t="s">
        <v>36</v>
      </c>
      <c r="C10" t="s">
        <v>36</v>
      </c>
      <c r="D10" t="s">
        <v>36</v>
      </c>
      <c r="E10" t="s">
        <v>36</v>
      </c>
      <c r="F10" t="s">
        <v>36</v>
      </c>
      <c r="G10" t="s">
        <v>36</v>
      </c>
    </row>
    <row r="11" spans="1:7" ht="15">
      <c r="A11" t="s">
        <v>10</v>
      </c>
      <c r="B11" t="s">
        <v>37</v>
      </c>
      <c r="C11" t="s">
        <v>40</v>
      </c>
      <c r="D11" t="s">
        <v>41</v>
      </c>
      <c r="E11" t="s">
        <v>47</v>
      </c>
      <c r="F11" t="s">
        <v>49</v>
      </c>
      <c r="G11" t="s">
        <v>51</v>
      </c>
    </row>
    <row r="12" spans="1:7" ht="15">
      <c r="A12" t="s">
        <v>11</v>
      </c>
      <c r="B12" t="s">
        <v>9</v>
      </c>
      <c r="C12" t="s">
        <v>9</v>
      </c>
      <c r="D12" t="s">
        <v>9</v>
      </c>
      <c r="E12" t="s">
        <v>9</v>
      </c>
      <c r="F12" t="s">
        <v>9</v>
      </c>
      <c r="G12" t="s">
        <v>9</v>
      </c>
    </row>
    <row r="13" spans="1:7" ht="15">
      <c r="A13" t="s">
        <v>12</v>
      </c>
      <c r="B13" t="s">
        <v>10</v>
      </c>
      <c r="C13" t="s">
        <v>10</v>
      </c>
      <c r="D13" t="s">
        <v>10</v>
      </c>
      <c r="E13" t="s">
        <v>10</v>
      </c>
      <c r="F13" t="s">
        <v>10</v>
      </c>
      <c r="G13" t="s">
        <v>10</v>
      </c>
    </row>
    <row r="14" spans="2:7" ht="15">
      <c r="B14" t="s">
        <v>11</v>
      </c>
      <c r="C14" t="s">
        <v>11</v>
      </c>
      <c r="D14" t="s">
        <v>11</v>
      </c>
      <c r="E14" t="s">
        <v>11</v>
      </c>
      <c r="F14" t="s">
        <v>11</v>
      </c>
      <c r="G14" t="s">
        <v>11</v>
      </c>
    </row>
    <row r="15" spans="2:7" ht="15">
      <c r="B15" t="s">
        <v>12</v>
      </c>
      <c r="C15" t="s">
        <v>12</v>
      </c>
      <c r="D15" t="s">
        <v>12</v>
      </c>
      <c r="E15" t="s">
        <v>12</v>
      </c>
      <c r="F15" t="s">
        <v>12</v>
      </c>
      <c r="G15" t="s">
        <v>12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Breno Souza de Aguiar</dc:creator>
  <cp:keywords/>
  <dc:description/>
  <cp:lastModifiedBy>Keyla dos Santos da Silva</cp:lastModifiedBy>
  <dcterms:created xsi:type="dcterms:W3CDTF">2019-03-28T15:11:46Z</dcterms:created>
  <dcterms:modified xsi:type="dcterms:W3CDTF">2019-03-29T18:59:50Z</dcterms:modified>
  <cp:category/>
  <cp:version/>
  <cp:contentType/>
  <cp:contentStatus/>
</cp:coreProperties>
</file>