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65506" yWindow="4395" windowWidth="15330" windowHeight="3795" tabRatio="938" activeTab="0"/>
  </bookViews>
  <sheets>
    <sheet name="Transparência" sheetId="1" r:id="rId1"/>
  </sheets>
  <definedNames>
    <definedName name="_xlfn.BAHTTEXT" hidden="1">#NAME?</definedName>
    <definedName name="Acolhidas">#REF!</definedName>
    <definedName name="_xlnm.Print_Area" localSheetId="0">'Transparência'!$A$1:$F$15</definedName>
    <definedName name="dotação">#REF!</definedName>
    <definedName name="executor">#REF!</definedName>
    <definedName name="numemenda">#REF!</definedName>
    <definedName name="objeto">#REF!</definedName>
    <definedName name="_xlnm.Print_Titles" localSheetId="0">'Transparência'!$10:$10</definedName>
    <definedName name="valor">#REF!</definedName>
    <definedName name="Vereador">#REF!</definedName>
    <definedName name="Vereadores">#REF!</definedName>
  </definedNames>
  <calcPr fullCalcOnLoad="1"/>
</workbook>
</file>

<file path=xl/sharedStrings.xml><?xml version="1.0" encoding="utf-8"?>
<sst xmlns="http://schemas.openxmlformats.org/spreadsheetml/2006/main" count="2129" uniqueCount="800">
  <si>
    <t>Subprefeitura Jabaquara</t>
  </si>
  <si>
    <t>Abou Anni</t>
  </si>
  <si>
    <t>AUTOR</t>
  </si>
  <si>
    <t>OBJETO</t>
  </si>
  <si>
    <t>ÓRGÃO EXECUTOR</t>
  </si>
  <si>
    <t>VALOR EM R$</t>
  </si>
  <si>
    <t>Secretaria Municipal de Esportes, Lazer e Recreação</t>
  </si>
  <si>
    <t>Subprefeitura Santo Amaro</t>
  </si>
  <si>
    <t>Adilson Amadeu</t>
  </si>
  <si>
    <t>Subprefeitura Itaim Paulista</t>
  </si>
  <si>
    <t>Fundo Municipal de Saúde</t>
  </si>
  <si>
    <t>Subprefeitura Aricanduva/Formosa/Carrão</t>
  </si>
  <si>
    <t>Alfredinho</t>
  </si>
  <si>
    <t>Subprefeitura Capela do Socorro</t>
  </si>
  <si>
    <t xml:space="preserve">Secretaria Municipal do Desenvolvimento Trabalho e Empreendedorismo </t>
  </si>
  <si>
    <t>Secretaria Municipal de Cultura</t>
  </si>
  <si>
    <t>Subprefeitura Parelheiros</t>
  </si>
  <si>
    <t>Andrea Matarazzo</t>
  </si>
  <si>
    <t>Subprefeitura Pinheiros</t>
  </si>
  <si>
    <t>Subprefeitura Penha</t>
  </si>
  <si>
    <t>Subprefeitura Perus</t>
  </si>
  <si>
    <t>Subprefeitura Ermelino Matarazzo</t>
  </si>
  <si>
    <t>Ari Friedenbach</t>
  </si>
  <si>
    <t>Secretaria Municipal da Pessoa com Deficiência e Mobilidade Reduzida</t>
  </si>
  <si>
    <t>Secretaria Municipal de Segurança Urbana</t>
  </si>
  <si>
    <t>Arselino Tatto</t>
  </si>
  <si>
    <t>Atilio Francisco</t>
  </si>
  <si>
    <t>Aurélio Miguel</t>
  </si>
  <si>
    <t>Secretaria Municipal de Educação</t>
  </si>
  <si>
    <t>Subprefeitura Vila Mariana</t>
  </si>
  <si>
    <t>Subprefeitura Ipiranga</t>
  </si>
  <si>
    <t>Calvo</t>
  </si>
  <si>
    <t>Fundo Municipal de Desenvolvimento de Trânsito</t>
  </si>
  <si>
    <t>Subprefeitura Casa Verde/Cachoeirinha</t>
  </si>
  <si>
    <t>Claudinho de Souza</t>
  </si>
  <si>
    <t>Subprefeitura Freguesia/Brasilândia</t>
  </si>
  <si>
    <t>Subprefeitura Pirituba/Jaraguá</t>
  </si>
  <si>
    <t>Secretaria Municipal de Coordenação das Subprefeituras</t>
  </si>
  <si>
    <t>Conte Lopes</t>
  </si>
  <si>
    <t>Subprefeitura Sé</t>
  </si>
  <si>
    <t>Subprefeitura Jaçanã/Tremembé</t>
  </si>
  <si>
    <t>Coronel Telhada</t>
  </si>
  <si>
    <t>Dalton Silvano</t>
  </si>
  <si>
    <t>Subprefeitura Cidade Tiradentes</t>
  </si>
  <si>
    <t>David Soares</t>
  </si>
  <si>
    <t>Donato</t>
  </si>
  <si>
    <t>Subprefeitura Cidade Ademar</t>
  </si>
  <si>
    <t>Subprefeitura Butantã</t>
  </si>
  <si>
    <t>Subprefeitura Campo Limpo</t>
  </si>
  <si>
    <t>Subprefeitura Lapa</t>
  </si>
  <si>
    <t>Edir Sales</t>
  </si>
  <si>
    <t>Subprefeitura Vila Prudente</t>
  </si>
  <si>
    <t>Subprefeitura Sapopemba</t>
  </si>
  <si>
    <t>Eduardo Tuma</t>
  </si>
  <si>
    <t>Subprefeitura São Miguel</t>
  </si>
  <si>
    <t>Subprefeitura Itaquera</t>
  </si>
  <si>
    <t>George Hato</t>
  </si>
  <si>
    <t>Secretaria Municipal do Verde e do Meio Ambiente</t>
  </si>
  <si>
    <t>Autarquia Hospitalar Municipal</t>
  </si>
  <si>
    <t>Subprefeitura Moóca</t>
  </si>
  <si>
    <t>Gilson Barreto</t>
  </si>
  <si>
    <t>Goulart</t>
  </si>
  <si>
    <t>Jair Tatto</t>
  </si>
  <si>
    <t>Subprefeitura Santana/Tucuruvi</t>
  </si>
  <si>
    <t>Políticas de promoção cultural</t>
  </si>
  <si>
    <t>Secretaria Municipal de Assistência e Desenvolvimento Social</t>
  </si>
  <si>
    <t>José Police Neto</t>
  </si>
  <si>
    <t>Juliana Cardoso</t>
  </si>
  <si>
    <t>Subprefeitura São Mateus</t>
  </si>
  <si>
    <t>Laércio Benko</t>
  </si>
  <si>
    <t>Mário Covas Neto</t>
  </si>
  <si>
    <t>Marquito</t>
  </si>
  <si>
    <t>Marta Costa</t>
  </si>
  <si>
    <t>Serviço Funerário do Município de São Paulo</t>
  </si>
  <si>
    <t>Milton Leite</t>
  </si>
  <si>
    <t>Nabil Bonduki</t>
  </si>
  <si>
    <t xml:space="preserve">Secretaria Municipal de Direitos Humanos e Cidadania </t>
  </si>
  <si>
    <t>Nelo Rodolfo</t>
  </si>
  <si>
    <t>Netinho de Paula</t>
  </si>
  <si>
    <t>Noemi Nonato</t>
  </si>
  <si>
    <t>Subprefeitura Vila Maria/Vila Guilherme</t>
  </si>
  <si>
    <t>Ota</t>
  </si>
  <si>
    <t>Patrícia Bezerra</t>
  </si>
  <si>
    <t>Paulo Fiorilo</t>
  </si>
  <si>
    <t>Paulo Frange</t>
  </si>
  <si>
    <t>Reis</t>
  </si>
  <si>
    <t>Ricardo Nunes</t>
  </si>
  <si>
    <t>Ricardo Young</t>
  </si>
  <si>
    <t>Roberto Tripoli</t>
  </si>
  <si>
    <t>Sandra Tadeu</t>
  </si>
  <si>
    <t>Senival Moura</t>
  </si>
  <si>
    <t>Subprefeitura Guaianases</t>
  </si>
  <si>
    <t>Souza Santos</t>
  </si>
  <si>
    <t>Toninho Paiva</t>
  </si>
  <si>
    <t>Intervenção, Urbanização e Melhoria de Bairros - Plano de Obras das Subprefeituras</t>
  </si>
  <si>
    <t>Toninho Vespoli</t>
  </si>
  <si>
    <t>Vavá</t>
  </si>
  <si>
    <t>TRAMITAÇÃO DAS EMENDAS PARLAMENTARES EM 2015</t>
  </si>
  <si>
    <t>ATUALIZAÇÃO EM 23/12/2015</t>
  </si>
  <si>
    <t>Fundo de Preservação do Patrimônio Histórico e Cultural</t>
  </si>
  <si>
    <t>E3097 - Recuperação de Imóveis Públicos Localizados na Vila Maria Zélia - Bairro do Belém</t>
  </si>
  <si>
    <t>E3093 - Reforma e Revitalização do CDC Salvelino Ferreira - Vila Sabrina</t>
  </si>
  <si>
    <t>E3092 - Reforma e Revitalização do CDC Lauro Megale - Pq. Novo Mundo</t>
  </si>
  <si>
    <t>E3099 - Hospital Municipal Ignácio de Proença Gouveia antigo João XXIII - Bairro da Mooca - Aquisição de Insumos e Materiais</t>
  </si>
  <si>
    <t>E3091 - Instituto do Câncer Dr. Arnaldo - Aquisição de Suprimentos e Materiais</t>
  </si>
  <si>
    <t>Fundo Municipal de Iluminação Pública</t>
  </si>
  <si>
    <t>E3087 - Implantação de Iluminação a Rua Guaraitá com a Rua Rainha Margarida, próx. Escola José Borges, Vila Curuçá</t>
  </si>
  <si>
    <t>Recursos para  o Instituto do Câncer Arnaldo Vieira de Carvalho</t>
  </si>
  <si>
    <t>Secretaria Municipal de Promoção da Igualdade Racial</t>
  </si>
  <si>
    <t>Ações do Plano Juventude Viva</t>
  </si>
  <si>
    <t>Reforma e Revitalização do CDC Mauro Bezerra Pinheiro</t>
  </si>
  <si>
    <t>E2983 - Compra de Insumos para o Hospital São Luiz Gonzaga , Rua Michel Ouchana, 94 -Jaçanã SP - Consultou novamente em 10/03/2015, pois foi consultado a Autarquia sem cópia para Saúde em 03/03/2015</t>
  </si>
  <si>
    <t>E2520 - Implantação de Área Social com Campo de Grama Sintética , Iluminação, Vestiário, Banheiros, Arquibancada e Alambrado, localizado na Travessa Sene do Reino s/n – COHAB Adventista</t>
  </si>
  <si>
    <t>E1536 - Instalação de Equipamentos de Atividades Físicas</t>
  </si>
  <si>
    <t>E1549 - Revitalização da Praça Pres. Altino</t>
  </si>
  <si>
    <t>E1528 - Construção de Quadra - Rua dos Têxteis em frente ao nº 1851</t>
  </si>
  <si>
    <t>Pavimentação da Travessa Estevão Donaudi - Jd. Panorama - Aproximadamente 50m de Comprimento</t>
  </si>
  <si>
    <t>Pavimentação da Rua Columbano Eppinghaus CEP: 04193-220 Pq Bistrol - Aprox. 200mts</t>
  </si>
  <si>
    <t>E1544 - Culturando - Rua Guilherme de Poitiers, 185 CEP: 04930-240</t>
  </si>
  <si>
    <t>E1546 - Reforma da Quadra e Revitalização da Praça Junto à Rua Milton Jansen de Farias - Jd. Paulistano</t>
  </si>
  <si>
    <t>E2625 - Reforma do Equipamento Situado na Pça. Alberto Pereira de Castro Junior com a Av. Direitos Humanos e Av. Ultramarino para Implantação de um Núcleo Sociocultural (antiga GCM), incluindo Mobiliários e Equipamentos de Informática</t>
  </si>
  <si>
    <t>E2669 - Reforma e Adequação da Praça Vicentina de Carvalho</t>
  </si>
  <si>
    <t>E2671 - Reforma e Adequação da Praça Ralph Rosemberg</t>
  </si>
  <si>
    <t>E2672 - Reforma e Adequação da Praça Waldir Azevedo e do Anexo Edificado na Praça</t>
  </si>
  <si>
    <t>E2673 - Aquisição de AGTI (Academias de Ginástica para Terceira Idade) para a Praça Almir Ballestero, para a Praça Senador Roberto Leite Penteado, para o CDC Parque Continental e de Tintas para Pintura da Quadra de Esportes</t>
  </si>
  <si>
    <t>E2674 - Reforma e Adequação da Praça Província de Saitama</t>
  </si>
  <si>
    <t>E2675 - Reforma e Adequação da Praça Nova Lapa</t>
  </si>
  <si>
    <t>E2681 - Reforma e Adequação das Áreas Verdes na Rua Vergueiro com a Rua Américo Samaroni, Incluindo Iluminação e Academias de Ginástica para Terceira Idade</t>
  </si>
  <si>
    <t>E2685 - Reforma da Praça Frei Miguel Lanzani, Incluindo Iluminação e AGTI</t>
  </si>
  <si>
    <t>E2696 - Aquisição de Academia de Ginástica para Terceira Idade e Playground na Praça da Paz, Situada no Cruzamento da Estrada Santa Inês com a Av. Francisco Machado da Silva e a Rua Condessa Amália Matarazzo no Jardim Peri Alto</t>
  </si>
  <si>
    <t>E2700 - Implantação de Iluminação na Praça Viana do Alentejo, situada entre as Ruas Geneve e Sant Gall no bairro Lauzane Paulista, incluindo Academia de Ginástica para Terceira Idade e Iluminação da Pça Paineiras do Campo</t>
  </si>
  <si>
    <t>E2701 - Implantação de Praça incluindo Academia de Ginástica para Terceira Idade e Playground na Rua Pelicano, altura do n° 100 no Itaberaba II, Distrito de Anhanguera</t>
  </si>
  <si>
    <t>Grama Sintética no CDC Morada do Sol</t>
  </si>
  <si>
    <t>E2713 - Reforma e Adequação da Praça Felipe Fascine incluindo Playground</t>
  </si>
  <si>
    <t>Secretaria Municipal de Habitação</t>
  </si>
  <si>
    <t>E2716 - Reforma e complementação da Quadra Poliesportiva no Conj. Habitacional Comandante Taylor</t>
  </si>
  <si>
    <t>E2670 - Reforma da Quadra Poliesportiva da Quadra A do Conjunto Habitacional Garagem, situado na Rua Arraial de Santa Barbara</t>
  </si>
  <si>
    <t>E2678 - Aquisição de Playground para as Quadras: A, B e G. Aquisição de Academias de Ginástica para Terceira Idade para Quadra B, Todos para o Conjunto Habitacional Garagem, Situado na Rua Arraial de Santa Barbara</t>
  </si>
  <si>
    <t>E2686 - Evento de Realização da 26ª Semana de Arte da Escola Politécnica da USP</t>
  </si>
  <si>
    <t>E2703 - Implantação de Iluminação na Vila do Jaraguá, Adjacente à Rua Presidente Felix, Distrito de Anhanguera - Postes Existentes</t>
  </si>
  <si>
    <t>E2709 - Copa Perus de Futebol</t>
  </si>
  <si>
    <t>E2937 - Melhorias no Bairro do Distrito Santana/ Tucuruvi - Subprefeitura Santana Tucuruvi</t>
  </si>
  <si>
    <t>E2936 - Instituto do Câncer Arnaldo Vieira de Carvalho CNPJ:60.945.854/0001-72 - Rua Dr. Cesário Motta Junior, 112 Vila Buarque CEP:01221-020</t>
  </si>
  <si>
    <t>E2945 - CEI Gigi Tomazelli Wiazowski, Rua Hidrolândia, 114 - Tucuruvi CEP:02303-131</t>
  </si>
  <si>
    <t>E2946 - CEI Augusta Cordeiro da Rocha, Rua Dr. Marrei Junior, 203 - Parada Inglesa. CEP: 02244-020</t>
  </si>
  <si>
    <t>E2947 - CEI Maria da Glória Baumgart, Rua Amazonas da Silva, 538 - Vila Guilherme CEP 02051-001</t>
  </si>
  <si>
    <t>E2955 - CEI Regina Angelorum, CNPJ 47.858.550/0001-00, Rua José Bernado Pinto, 911 - Vila Guilherme</t>
  </si>
  <si>
    <t>E1869 - Continuação da Obra do Campo de Grama Sintética e Instalação de Arquibancada e Lanchonete no CDC Estrela Marinha e Flor de Maio, Rua Três Pedras 835</t>
  </si>
  <si>
    <t>E1876 - Reforma e Adequação de Lanchonetes, Salas de diretoria, Banheiros e Salão do CDC Jorge Tibiriçá - Vila Mariana - SEME e SUB V.M.</t>
  </si>
  <si>
    <t>E1695 - Iluminação, Paisagismo e Instalação de Aparelhos da 3ª Idade da Praça Situada ao Lado das Ruas Tokuchika Miki, Três Pedras e Cabrué, com Implantação de Paisagismo, Mini Pista de Cooper no Entorno, Iluminação, no Âmbito da Sub. Vl Prudente</t>
  </si>
  <si>
    <t>E1710 - Instalação de Aparelhos de Ginástica para a 3ª Idade e Bancos com Encosto nas Praças Manouk Koumerian e Julio Cesar Vanini</t>
  </si>
  <si>
    <t>Instalação de Cobertura na Quadra de Futebol de Salão e Poliesportiva no Clube Escola Vila Guarani, Riuso Ogawa, Situado na Rua Lussanvira, 178</t>
  </si>
  <si>
    <t>E1860 - Revitalização da Praça sem Nome Situada na Rua Capitão Firmino, em frente aos nºs 70, 66 e 62 - Lauzane Paulista, com Instalação de Paisagismo, Grama, Aparelho de Ginástica para 3ª Idade e Playground para Crianças</t>
  </si>
  <si>
    <t>E1889 - Revitalização, Iluminação, Paisagismo e Instalação de Aparelhos de Ginástica para a 3ª Idade na Praça Cajobi - Mooca</t>
  </si>
  <si>
    <t>E1890 - Reforma e Adequação de Equipamento no CDC Moinho Velho - Rua Elba, 980</t>
  </si>
  <si>
    <t>E1893 - Manutenção no Talude e Muro Existente do CDC Jardim Seckler situado na Rua Mario Navarro da Costa, 217 Jardim Patente - Ipiranga</t>
  </si>
  <si>
    <t>E1895 - Instalação de Campo de Futebol, Limpeza do Terreno, Colocação de Alambrados e Traves, Redes, Playground no Terreno da Rua Arroio Campo Bom - Santa Teresa - em frente a EMEF Clotilde Rosa - Henriques Eliar</t>
  </si>
  <si>
    <t>E1897 - Realização de Eventos e/ou Atividades Externas no Polo Cultural do Cambuci</t>
  </si>
  <si>
    <t>Natalini</t>
  </si>
  <si>
    <t>E1335 - Realização da VI Mostra Ecofalante de Cinema Ambiental</t>
  </si>
  <si>
    <t>Regularização mecânica em diversas ruas e vias públicas em ilha do Bororé</t>
  </si>
  <si>
    <t>E1522 - Semana do Mandela: Eventos Culturais a Serem Realizados nos CEU's</t>
  </si>
  <si>
    <t>Reforma da praça Costinha, com instalação de equipamentos de ginástica. (Rua Teodoro da Rocha).</t>
  </si>
  <si>
    <t>E1306 - Melhoria de Vias e Requalificação de Áreas Públicas</t>
  </si>
  <si>
    <t>E1305 - Construção de uma Pista de Skate e Academia de Ginástica, em Área Pública Localizada na Rua Rogério Fernandes, Jd. Reemberg</t>
  </si>
  <si>
    <t>E1941 - Reforma e Ampliação da Passagem da Escadaria localizada na Av. Almirante Dellamares, 92</t>
  </si>
  <si>
    <t>E1945 - Piso da Passarela localizada na R. Manuel BuchalaSacomã</t>
  </si>
  <si>
    <t>Instituto do Câncer Arnaldo Vieira de Carvalho - E1946 - Reforma/Ampliação Centro Cirúrgico do Instituto do Câncer Arnaldo Vieira de Carvalho - localizado na Rua Dr. Cesário Motta Junior, 112 - Vila Buarque - CNPJ 60.945.854/0001-72</t>
  </si>
  <si>
    <t>E1294 - Pavimentação da Rua Pamela Barton com a Rua Lagedo</t>
  </si>
  <si>
    <t>Emenda destina-se a aquisição de aparelhos de ginástica, a serem instalados em área pública sito na Rua Albino Bento, 527, Subprefeitura da Cidade Ademar</t>
  </si>
  <si>
    <t>E1297 - Reforma de Equipamento em Área Pública</t>
  </si>
  <si>
    <t>E1299 - Reforma Estrutural da Associação de Moradores da Vila Hebe, Travessa Luigi Sabatini, 157, CNPJ 58.799.636/0001-25, Subprefeitura da Freguesia de Ó</t>
  </si>
  <si>
    <t>E1301 - Construção da Sede da Associação de Moradores da Vila Rubi</t>
  </si>
  <si>
    <t>E1302 - Requalificação de Área Pública, na Cidade Ademar</t>
  </si>
  <si>
    <t>E1303 - Melhoria de Vias e Requalificação de Área Pública</t>
  </si>
  <si>
    <t>Readequação da Iluminação da Praça Major Guilherme Barbosa</t>
  </si>
  <si>
    <t>Centro de Assistência Social Santa Terezinha CNPJ 50.195.999/0001-40 - Avenida Guapira, 2055, CEP: 02265-002</t>
  </si>
  <si>
    <t>E2969 - Implantação de Praça Com Brinquedos - Rua Professora Jaçanã Altair, Prox. ao Nº 1 - Jardim Santo André</t>
  </si>
  <si>
    <t>E2971 - Compra de Material Permanente - Hospital Municipal Maternidade Escola de Vila Nova Cachoeirinha "Dr. Mario de Moraes Altenfelder Silva".</t>
  </si>
  <si>
    <t>E2972 - Revitalização e Recuperação da Estrutura e das Edificações da Obra Localizada na Área Pública Situada na Rua General Mendes, 180</t>
  </si>
  <si>
    <t>E2973 - Levantamento de Escadaria - Av. Gameleira Branca - Itaquera</t>
  </si>
  <si>
    <t>E2974 - Levantamento de Escadaria - Rua Pão de Açucar</t>
  </si>
  <si>
    <t>E2982 - Melhoria de Bairro</t>
  </si>
  <si>
    <t>Implantação de passeio (calçadas) e iluminação na Praça sem nome, situada na Rua Fontes das Figueiras, altura do nº 56 no bairro do Imirim</t>
  </si>
  <si>
    <t>E1964 - Troca do Alambrado , Reforma Elétrica e Pintura do CDC Lá Vai Bola, Situado na Rua Jean Meyer, 157, Jardim das Carmelitas</t>
  </si>
  <si>
    <t>E1966 - Implantação de Grama Sintética e Cine Campinho na Rua Alessio Prates, 83, Jardim Bandeirantes</t>
  </si>
  <si>
    <t>E1969 - Construção de Muro/Cerca no Portão de Entrada do Clube, Manutenção da Iluminação, Construção de Alambrado, Vestiário, Cobertura e Lanchonete no CDC Parque Guarani, situado na Rua Rainha da Noite, 344</t>
  </si>
  <si>
    <t>Eliseu Gabriel</t>
  </si>
  <si>
    <t>E2893 - Realização de Eventos Culturais</t>
  </si>
  <si>
    <t>Apoio a Subprefeitura Cidade Tiradentes</t>
  </si>
  <si>
    <t>E2532 - Instituto do Câncer Dr. Arnaldo Vieira de Carvalho - Auxílio Financeiro</t>
  </si>
  <si>
    <t>Apoio a projetos Culturais</t>
  </si>
  <si>
    <t>E2538 - Fundação Antonio Prudente, Mantenedora do A.C. Camargo Câncer Center - Auxílio Financeiro</t>
  </si>
  <si>
    <t>Aurélio Nomura</t>
  </si>
  <si>
    <t>Manutenção de equipamento Estádio Municipal de Beisebol Minishi - Av. Pres. Castelo Branco, 5446 - Bom Retiro</t>
  </si>
  <si>
    <t xml:space="preserve">Emenda destina-se ao CDC Prestes Maia na Cidade Tiradentes </t>
  </si>
  <si>
    <t>Manutenção de equipamento do CEI Hermínio Moreno Fernandes</t>
  </si>
  <si>
    <t>E1423 - Associação Beneficente Nossa Senhora de Nazaré - Hospital Dom Antônio de Alvarenga CNPJ: 60.975.976/0001-01 - Melhoria dos Equipamentos utilizados no Programa Saúde e Alegria</t>
  </si>
  <si>
    <t>Realização , no mês de maio, do projeto "A presença do Negro no Esporte" no Clube Tietê, homenageando atletas consagrados e novos atletas negros, valorizando sua contribuição no combate ao racismo.</t>
  </si>
  <si>
    <t>Realização, nos meses de maio e junho, do projeto "FUNK SP", nas regiões sul, norte e oeste, para a organização dos pancadões na Cidade, garantindo os direitos dos jovens, em especial dos negros, que vivem na periferia</t>
  </si>
  <si>
    <t>Realização, nos meses de maio e junho do projeto "Cultura de Rua - O Negro em Movimento", em regiões da periferia da Cidade, valorizando a cultura negra urbana.</t>
  </si>
  <si>
    <t>Subprefeitura M'Boi Mirim</t>
  </si>
  <si>
    <t>Reforma de Quadra Poliesportiva com instalação de alambrado, iluminação, concretagem de passagem para a quadra localizada na Rua Guimarães Tavares no Jardim São Luiz. Subprefeitura de M'Boi Mirim</t>
  </si>
  <si>
    <t>Reforma de piso para instalação de brinquedos públicos de madeira na Praça José Fernandes Camisa Nova no Jardim São Luiz. Subprefeitura de M'Boi Mirim</t>
  </si>
  <si>
    <t>Construção de espaço de leitura e lazer na CEI Jd. Guarujá - Av. Guarujá, SN - Jardim Ângela - Subprefeitura de M'Boi Mirim</t>
  </si>
  <si>
    <t>Requalificação viária, com reforma de guias, sarjetas, sarjetões e pavimento em toda extensão da Rua Ciclades - Chácara Santa Maria - Subprefeitura de M'Boi Mirim</t>
  </si>
  <si>
    <t>Reforma de Quadra Poliesportiva em terreno da municipalidade na Praça Inácio Branco, localizada na Avenida Tomás de Souza no Jardim Monte Azul - Subprefeitura de M'Boi Mirim</t>
  </si>
  <si>
    <t>Reforma de Quadra Poliesportiva da EMEF Prof. Jorge Americano, localizado na Rua Feitiço da Vila, 915 - Ch. Santa Maria - Subprefeitura de Campo Limpo</t>
  </si>
  <si>
    <t>Construção de galeria alargada em córrego para combate às enchentes localizada na Rua Álvaro Obregon, 36 -  Jardim Amália - Subprefeitura de Campo Limpo</t>
  </si>
  <si>
    <t>Reestruturação e retomada de atividades do Pólo Cultural da 3ª Idade do Cambuci</t>
  </si>
  <si>
    <t>Desenvolvimento de projetos culturais e sócio educativos na cidade de São Paulo</t>
  </si>
  <si>
    <t>E1967 - Implantação de Gramado Sintético no CDC Boni IV, Situado na Rua Andreas Amon, S/N, José Bonifácio, Secretaria Municipal de Esporte (SEME)</t>
  </si>
  <si>
    <t>José Américo</t>
  </si>
  <si>
    <t>E3450 - Readequação da Travessa Edgar Batista – Local: R. Inácio de Bulhões, 142 - Subprefeitura Cidade Ademar</t>
  </si>
  <si>
    <t>E3451 - Readequação da Travessa Guerino Noveini – Local: R. Pedro Fernandes Aragão, 346 - Cidade Ademar</t>
  </si>
  <si>
    <t>E3453 - Readequação das Travessas: Alfredo Duque de Almeida e Maria de Lourdes Barbosa – Local: R. Manuel Rodrigues Mexelhão, 577/731 - Cidade Ademar</t>
  </si>
  <si>
    <t>E3454 - Readequação da Travessa Sebastião Tito de Almeida e Maria Dolores F. Oliveira, 15 - Cidade Ademar</t>
  </si>
  <si>
    <t>E3455 - Readequação de Viela, Rua Belarmino Belisário de Araújo, Altura do nº 212 - Cidade Ademar</t>
  </si>
  <si>
    <t>E3464 - Melhoria de Bairro – Local: São Miguel Paulista</t>
  </si>
  <si>
    <t>E5523 - Iniciativas de Mobilização para a Implantação do Plano de Bairro de São Miguel</t>
  </si>
  <si>
    <t>Secretaria de Cultura - Apoio para Eventos na Cidade de São Paulo</t>
  </si>
  <si>
    <t>UBS Santa Inês Associação Santa Marcelina - A presente emenda destina-se a melhoramento dos equipamentos que são usados para o atendimento da população da Zona Leste.</t>
  </si>
  <si>
    <t>Para Execução de Obras em torno do córrego Biquinha (Bicicleta), localizado no bairro do Pq. Novo Mundo para evitar riscos de enchentes.</t>
  </si>
  <si>
    <t>Emenda destina-se a aquisição e instalação de aparelho de ginástica em área pública, praça, sito na Rua Diogo Dias, Subprefeitura de Campo Limpo</t>
  </si>
  <si>
    <t>Emenda destina-se a melhoramento, modificação e reparo de cobertura de quadra esportiva e instalação de academia de ginástica em área pública municipal, Subprefeitura da Capela do Socorro</t>
  </si>
  <si>
    <t>Reforma da Praça João Jesuino Teodoro Silvestre</t>
  </si>
  <si>
    <t>Readequação do Campo da L. Car no Conjunto José Bonifácio</t>
  </si>
  <si>
    <t>Reforma das Instalações do Cemitério da Saudade</t>
  </si>
  <si>
    <t>E5504 - Apoio a Eventos Culturais</t>
  </si>
  <si>
    <t>Serviços de Manutenção e de Adequação da Praça Silva Teles</t>
  </si>
  <si>
    <t>Readequação, Conservação e Adaptação de Próprio Público Localizado na Confluência da Av. Dep. José Aristodemo Pinotti x Av. Nordestina x Rua Árvore da Judea</t>
  </si>
  <si>
    <t>UBS Fazenda da Juta I - A presente emenda destina-se a manutenção em geral da UBS Fazenda da Juta I. Rua Levi Landau, 23 - Bairro Fazenda da Juta I</t>
  </si>
  <si>
    <t>E3452 - Readequação da Travessa João Soares de Souza – Local: R. Alice dos Santos Peixe, 147 - Cidade Ademar</t>
  </si>
  <si>
    <t>E3457 - Implantação de Campo de Malha e Bocha - Clube do Parque Veredas II - Local: Rua Magnólia Azul, 94 – Pque. Veredas - Subprefeitura Itaim Paulista</t>
  </si>
  <si>
    <t>Emendas S/Nº - Incentivo aos Eventos de Esporte e Lazer de grande importância para a Cidade de São Paulo (Clube Esportivo da Penha)</t>
  </si>
  <si>
    <t>Emendas S/Nº - Revitalização de Praça com colocação de brinquedos de balanço - Local: Praça Cedro Japonês (Travessa Monte Azul)</t>
  </si>
  <si>
    <t>Emenda S/Nº - Readequação e manutenção do CDC Nelson Cabeça</t>
  </si>
  <si>
    <t>Emenda S/Nº - Readequação e manutenção do CDC Ferradura - Local: Rua Adelino da Fontoura, 404 - Jabaquara</t>
  </si>
  <si>
    <t>Aquisição de materiais pesados para manutenção de pavimentos viários e reconstrução do Sarjetão, localizado na Rua Iririgo com a Rua Ana Grou, Vila Curuçá.</t>
  </si>
  <si>
    <t>Reforma das Arquibancadas, Reforma dos Vestiários, bem como Melhorias das Condições do CDC Parque Bristol</t>
  </si>
  <si>
    <t>Construção de Cobertura, Salas, Banheiros e Cisternas no Cemitério Vila Formosa para Realização de Atos Fúnebres da Cultura de Matrizes Africanas</t>
  </si>
  <si>
    <t>Implantação de Academia para Terceira Idade e Playground na Praça Carmem Verdegay, na Rua Alberto Aparoti, Bairro: Conjunto Residencial José Bonifácio</t>
  </si>
  <si>
    <t>Revitalização, Conservação e Melhorias de Espaços Públicos</t>
  </si>
  <si>
    <t>E1210 - Revitalização de Área Pública Localizada na Rua Vale das Flores, Altura do Número 753 - Jaraguá - CEP 05185-400 - Com a Reforma da Quadra Poliesportiva, Iluminação, Pintura e Instalação de Equipamentos para Ginástica ao Ar Livre</t>
  </si>
  <si>
    <t>E1212 - Readequação da Praça Antônio Benedito Escarme (Altura do Número 377 da Avenida Riacho dos Machados) - Jardim Tietê - CEP: 03943-020 - Com a Reforma da Quadra de Futebol de Areia, Pintura em Geral e Instalação de Equipamentos da Terceira Idade</t>
  </si>
  <si>
    <t>Apoiar projeto que visa alfabetizar adultos de baixa renda sob responsabilidade da ONG Força da Mulher</t>
  </si>
  <si>
    <t>Reurbanização e estruturação de Praça Vilaboim</t>
  </si>
  <si>
    <t>Manutenção e estruturação dos espaços públicos</t>
  </si>
  <si>
    <t>Apoio ao aperfeiçoamento dos Guardas Metropolitanos Municipais - Montagem de Estande Virtual de Tiros</t>
  </si>
  <si>
    <t>Apoio ao Projeto Social que trabalha com crianças carentes da Escola de Samba Tom Maior - Oficina de Alegorias e Percussão</t>
  </si>
  <si>
    <t>Secretaria Municipal da Saúde</t>
  </si>
  <si>
    <t>Pronto-Socorro de Santana - Dr. Lauro Ribas Braga - Rua Voluntários da Pátria, 943, Santana/SP para compra de uma ambulância e equipamentos para hospital, afim de atender a comunidade que há muito tempo pleiteia.</t>
  </si>
  <si>
    <t>Realização, nos meses de abril e maio, da Exposição Cultural Brasil - Haiti, como meio de promover intercâmbio e difundir a cultura africana</t>
  </si>
  <si>
    <t>Programação de atividades culturais</t>
  </si>
  <si>
    <t>E1516 - Programação de atividades culturais</t>
  </si>
  <si>
    <t>Operação e Manutenção de Equipamentos Culturais</t>
  </si>
  <si>
    <t>13/05/2015 e 21/05/15</t>
  </si>
  <si>
    <t>Requalificação viária, com reforma de guias, sarjetas, sarjetões e pavimento Ruas: Geraldo Bretas, Augusto da Costa Batisteli, João Galvão Bueno Trigueirinho, Osvaldo da Silva Pires, Arthur Bliss, Joaquim Dias e Arraial dos Couros, no Jd. São Luiz - Subprefeitura de M'Boi Mirim</t>
  </si>
  <si>
    <t>Requalificação viária, com reforma de guias, sarjetas, sarjetões e pavimento Rua Mário Totta, trecho (nºs. 560 à 960) no Jd. Guarujá. Subprefeitura de M'Boi Mirim</t>
  </si>
  <si>
    <t>Reforma de Pista de Skate Localizada na Rua Dom Vilares, Altura do nº 397</t>
  </si>
  <si>
    <t>Construção de Quadra Poliesportiva em Praça Localizada no Bairro do Ipiranga</t>
  </si>
  <si>
    <t>Apoio a Eventos Culturais</t>
  </si>
  <si>
    <t>Realização dos projetos "Construindo consciência através da arte e da cultura" e " Projeto Cultura Nordestina".</t>
  </si>
  <si>
    <t>Emenda destina-se ao fomento, discussão e fruição da cultura popular brasileira através do Samba Paulistano</t>
  </si>
  <si>
    <t>Reforma de Escadaria e Passeio localizado entre Av. Alamandas e Rua Caxinguelê</t>
  </si>
  <si>
    <t>E1931 - Reforma, Construção do Passeio, Acessibilidade para Cadeirantes, Mesas, Bancos e Playground da Praça entre a Rua Baltazar Pinto e a Esquina com a Av. Aricanduva</t>
  </si>
  <si>
    <t>Realização de Eventos Culturais</t>
  </si>
  <si>
    <t xml:space="preserve"> E1930 - Readequação da Praça José Gebara, entre as Ruas Plinio Reis e Pe. Alvaro de Negro Monte, Vila Eutalia Subdistrito de Vila Matilde</t>
  </si>
  <si>
    <t>E3647 - Implantação Gradeamento em torno do Campo, Vestiário, Gramado, Sala de Escritório, Playground e ATI - Academia da Terceira Idade na Rua Ettore Andreazza x com a Avenida Riacho dos Machados - Jardim Tietê</t>
  </si>
  <si>
    <t>E3646 - Implantação Gradil em Volta do Condomínio Parque Novo Santo Amaro, Localizado à Rua Coelho Lousada, s/n x Rua José Alves da Silva - Parque Novo Santo Amaro</t>
  </si>
  <si>
    <t xml:space="preserve"> E3634 - Reforma da Associação Cultura Corrente Libertadora, Localizada à Rua Cerqueira César, 185 - Santo Amaro</t>
  </si>
  <si>
    <t>E3629 - Instalação do Sistema Fotovoltaico para Geração de Eletricidade nas Escolas Municipais: EMEF João Hirata Sussumu e EMEF Aldo da Tofóri, através do Programa Juventude Solar do Greenpeace Brasil</t>
  </si>
  <si>
    <t>Secretaria Municipal de Políticas para Mulheres</t>
  </si>
  <si>
    <t>E3623 - Realização da V Conferência Municipal de Políticas para as Mulheres da Cidade de São Paulo</t>
  </si>
  <si>
    <t xml:space="preserve"> E3639 - Construção da Praça José Garcia com a Implantação de ATI - Academia da Terceira Idade e Playground, no Cruzamento da Rua Alfarrobeiras com a Rua Dario Vilares Barbosa - Jardim Peri Alto</t>
  </si>
  <si>
    <t>E3640 - Implantação de ATI - Academia da Terceira Idade na Praça Centenário de Vila Prudente - Rua Cananéia x Rua Ettore Ximenes - Vila Prudente</t>
  </si>
  <si>
    <t>E3641 - Implantação de ATI - Academia da Terceira Idade no Conjunto Habitacional Por do Sol - Avenida Cantidio Sampaio, altura do nº 127/ 02 - Jardim Brasília</t>
  </si>
  <si>
    <t>E3644 - Construção de ATI - Academia da Terceira Idade na Travessa Artur Colautti, 55 - Barro Branco II</t>
  </si>
  <si>
    <t xml:space="preserve"> E3645 - Construção de ATI - Academia da Terceira Idade na Rua Jean Barriere, altura do nº 90 - Barro Branco II</t>
  </si>
  <si>
    <t xml:space="preserve"> E3624 - Realização de Projetos para a Inclusão da Pessoa com Deficiência e Mobilidade Reduzida</t>
  </si>
  <si>
    <t>E5084 - CDC Jardim Regina – Grama Sintética</t>
  </si>
  <si>
    <t>E4561 - Instituto do Câncer Dr. Arnaldo Vieira de Carvalho</t>
  </si>
  <si>
    <t>E4562 - Hospital Maternidade Cachoeirinha</t>
  </si>
  <si>
    <t>E3748 - Asfaltamento da Rua Felipe Celli Fazenda da Juta - CEP: 03977-475</t>
  </si>
  <si>
    <t>E3730 - Revitalização da Viela José Barbara da Silva, Situada entre as Ruas Baia de São José Alt do N 122 e R. Sales Malheiros Altura do Nº 200 - Jd Peri</t>
  </si>
  <si>
    <t>E3721 - UBS Reunidas II Reforma das Calçadas e Instalação de Câmeras de Segurança na Est. Casa Grande, 1258 - Bairro Sapopemba</t>
  </si>
  <si>
    <t>E3722 - Revitalização da Praça Vicente Santos Garrido - Alt. do N. 170 da R. Maestro João Evangelista - V. Industrial</t>
  </si>
  <si>
    <t>E3739 - Colocação de Aparelho de Ginastica no Canteiro Prox. Av. Oratório, Alt. Do N° 5268</t>
  </si>
  <si>
    <t xml:space="preserve"> E3338 - Aliança da Misericórdia - Eventos</t>
  </si>
  <si>
    <t>Implantação de Sinalização de Trânsito: vertical, horizontal, semafórica ou dispositivos de segurança que contemple as necessidades do sistema viário da Estrada Santa Inês, no Jardim Antártica, Distrito da Cachoeirinha</t>
  </si>
  <si>
    <t>Implantação de Sinalização de Trânsito: vertical, horizontal, semafórica ou dispositivos de segurança que contemple as necessidades do sistema viário no cruzamento da Rua Cadete Ruytemberg Rocha x Rua Adolfo Samuel X Rua Capitão João Noronha no Jardim Paraíso, Distrito Mandaqui</t>
  </si>
  <si>
    <t>Implantação de Sinalização de Trânsito: vertical, horizontal, semafórica ou dispositivos de segurança que contemple as necessidades do sistema viário no cruzamento da Rua Albertina Vieira da Silva Gordo, na Vila Aurora, Distrito Mandaqui</t>
  </si>
  <si>
    <t>Implantação de Sinalização de Trânsito: vertical, horizontal, semafórica ou dispositivos de segurança que contemple as necessidades do sistema viário no cruzamento da Rua Brentano x Rua Paulo Franco, na Rua Carlos Weber X Rua Meegenthaler, na Rua Carlos Weber x Rua Barão da Passagem e no cruzamento da Rua Sclilling x Rua Nanuque</t>
  </si>
  <si>
    <t>Implantação de Sinalização de Trânsito: vertical, horizontal, semafórica ou dispositivos de segurança que contemple as necessidades do sistema viário no cruzamento Rua Dom Macário x Rua Dr. Luiz Augusto Pereira de Queiróz, no cruzamento das Rua Ribeiro do Amaral x Rua Xavier de Almeida e no acesso ao Residencial São Caetano situado na Rua Barbinos</t>
  </si>
  <si>
    <t xml:space="preserve">Implantação de Sinalização de Trânsito: vertical, horizontal, semafórica ou dispositivos de segurança que contemple as necessidades do sistema viário dos cruzamentos da Av. Daniel Mailettini x Rua João de Laet </t>
  </si>
  <si>
    <t>Aquisição de Peneira Vibratória Elétrica do Crematório da Vila Alpina</t>
  </si>
  <si>
    <t>Modernização do Sistema de Refrigeração de Câmaras Frias do Crematório da Vila Alpina</t>
  </si>
  <si>
    <t>E5541 - Serviço Funerário do Município de São Paulo - Melhoria e Adequação para Atendimento Público</t>
  </si>
  <si>
    <t>E2582 - Equipamentos de Ginástica para a Praça - Rua Doutor Luis Miguiano X Maximino Maciel - Vila Praia e Praça da Rua Cimbres - Jardim Rebouças</t>
  </si>
  <si>
    <t>E2563 - Reforma e Implantação de Cobertura Metálica no CDC Jardim Paris</t>
  </si>
  <si>
    <t>E2573 - Reforma da Praça na Rua Felipe Carrillo Puerto, 09 - Em Frente a Travessa do Fósforo</t>
  </si>
  <si>
    <t>E2580 - Supervisão de Cultura do Campo Limpo</t>
  </si>
  <si>
    <t>E2554 - Equipamentos de Ginástica para a Praça Irmãs Nilza e Rosilene - Jardim Macedonia</t>
  </si>
  <si>
    <t xml:space="preserve"> E2555 - Reforma da Escadaria entre as Rua Floriano Peixoto Lisboa com a Rua Francisco Pinto Miguel - Parque Fernanda</t>
  </si>
  <si>
    <t>E2561 - Instalação de Equipamento de Ginástica na Praça da Rua Davi Fabricios, Paralela Com a Rua Mato Perpetuo - Jardim Guanabara</t>
  </si>
  <si>
    <t>Melhoria de Bairros Subprefeitura Butantã</t>
  </si>
  <si>
    <t>Reforma da Praça sem nome situada na Rua Antonio Novaes, alt. Nº 192, incluindo áreas de estar com bancos e mesas para jogos, adequação do passeio e iluminação.</t>
  </si>
  <si>
    <t>E2960 - ITEC - Instituto Técnico de Educação e Controle Animal, CNPJ:07.248.851/0001-05, Rua Marechal Olimpio Mourão Filho, 64 CEP:05352-080, Vila São Francisco, São Paulo - SP</t>
  </si>
  <si>
    <t>E2951 - Associação Vale Verde, CNPJ: 02.622.112/0001-00 Rua Avoante, 129, Bairro Jardim Damasceno - CEP: 02879-010</t>
  </si>
  <si>
    <t>Instalação de Corrimão, Recomposição de Piso e Paisagismo de Canteiros da Escadaria entre a Rua Apeninos com a Rua Gualachos, altura do n° 285 - Paraíso</t>
  </si>
  <si>
    <t>E3637 - Implantação de ATI - Academia da Terceira Idade na Praça João Pais Malio - Parque Regina</t>
  </si>
  <si>
    <t>E2887 - Melhoria de Bairros Pirituba</t>
  </si>
  <si>
    <t xml:space="preserve"> Melhoria de Bairros Vila Maria</t>
  </si>
  <si>
    <t>Melhoria de Bairros Lapa</t>
  </si>
  <si>
    <t xml:space="preserve"> E2894 - Ubs Vila Pirituba</t>
  </si>
  <si>
    <t xml:space="preserve"> E2900 - Melhoria da Sinalização Viária e Adequação da Geometria e Sinalização de Segurança</t>
  </si>
  <si>
    <t>Marco Aurélio Cunha</t>
  </si>
  <si>
    <t>E2594 - Instalação de Aparelhos de Ginástica para Adultos na Praça Ana Maria Popovic</t>
  </si>
  <si>
    <t>E2595 - Instalação de Equipamentos de Lazer para Crianças e de Ginástica para Adultos na Praça Chaquib Fandi Kalil, Jardim São Ricardo</t>
  </si>
  <si>
    <t>E2599 - Reurbanização do Canteiro Central da Av. Afonso Sampaio de Souza, numa Extensão de Aproximadamente Mil Metros Lineares, Parque do Carmo</t>
  </si>
  <si>
    <t>E3374 - Construção de Quadra Esportiva Coberta, Construção de Vestiário e Gradil no CDC Democrata - Jardim Primavera - SP-CS</t>
  </si>
  <si>
    <t>E3380 - Reforma da Sede Comunitária e Cidadã Marion, Localizada na Rua da Árvore - Jardim Maria Rita - SP-CS</t>
  </si>
  <si>
    <t>Adequação de Sede comunitária a Rua Agnaldo Saturnino Rocha, 210 - Jd. República - SP-CS</t>
  </si>
  <si>
    <t>Colocação de guias, sarjetas e regularização mecânica na Rua São Francisco - Condomínio Jequirituba - SP-CS</t>
  </si>
  <si>
    <t xml:space="preserve">Colocação de guias, sarjetas e regularização mecânica nas Ruas Principal, Vinte e Hum de Abril, Cinco de Maio, Vinte e Cinco de Dezembro, Sete de Setembro, Seis de Janeiro, Primeiro de Maio e Nove de Julho - Jardim Colibri - SP-CS </t>
  </si>
  <si>
    <t>E3375 - Gramado Sintético para o Campo da Rua Benedito Pereira Ignácio - Jardim Manacás - SP-CS</t>
  </si>
  <si>
    <t>E3385 - Colocação de Guias, Sarjetas e Regularização Mecânica nas Ruas Maria Anita Cassiana e Aristides da Silva - Jardim Noronha - SP-CS.</t>
  </si>
  <si>
    <t>Reforma de escadão na Rua Frei Luiz de Granada - Jardim Santa Rita - SP-CS</t>
  </si>
  <si>
    <t>E3370 - Colocação de Guias, Sarjetas e Regularização Mecânica na Travessa Varginha, Rua Castro Alves e Vielas da Rua João Honório Caixeta - Condomínio São Marcos - SP-CS</t>
  </si>
  <si>
    <t>E3376 - Colocação de Guias, Sarjetas e Regularização Mecânica da Rua Getúlio Vargas, Travessa Tancredo Neves e Travessa César Arresti - Jardim Varginha -SP-CS</t>
  </si>
  <si>
    <t>E3371 - Colocação de Guias, Sarjetas e Regularização Mecânica na Rua Solar dos Pássaros - Jardim Varginha - SP-CS</t>
  </si>
  <si>
    <t>Revitalização, conservação e melhorias de espaço público - Subprefeitura Vila Maria/Vila Guilherme</t>
  </si>
  <si>
    <t>E3733 - Casa da Solidariedade - Centro de Educação, Estudos e Pesquisa</t>
  </si>
  <si>
    <t>E3735 - Asfaltamento da Viela 1 e 2 sita entre a Rua João Machado e Silva e Rua João Homem da Costa</t>
  </si>
  <si>
    <t>E3604 - Reforma e Instalação de Aparelhos de Ginástica e Playground na Praça Jauarapa (XV de Novembro) - Subprefeitura de Itaquera</t>
  </si>
  <si>
    <t>E3605 - Instalação de Aparelhos de Ginástica na Praça Major Vitorino de Sousa Rocha</t>
  </si>
  <si>
    <t>E3606 - Reforma e Adequação da Praça Camutanga, com Instalação de Aparelhos de Ginástica e Playground para Crianças no Distrito de José Bonifácio, Subprefeitura de Itaquera</t>
  </si>
  <si>
    <t>E3607 - Ampliação do Centro de Reciclagem na Rua Cinira Polônio, Distrito Jardim São Rafael, Subprefeitura de São Matheus</t>
  </si>
  <si>
    <t>E3608 - Adequação da Praça Professor Hilário Franco, com a Instalação de Iluminação Adequada, Bebedouros, Playground e Reforma da Quadra Esportiva</t>
  </si>
  <si>
    <t>E3609 - Adequação da Praça Orlândia, com Reforma da Quadra Esportiva - Subprefeitura de Vila Prudente</t>
  </si>
  <si>
    <t>E3611 - Adequação da Área Localizada entre a Rua dos Pintores e a Rua Rio Laranjais, com a Instalação de Aparelhos Esportivos voltados à Terceira Idade e Playground para Crianças</t>
  </si>
  <si>
    <t>E3612 - Implementação do Projeto "Fotografia no C.E.U."</t>
  </si>
  <si>
    <t>E3613 - Instituto do Câncer Arnaldo Vieira de Carvalho - Atendimento ao SUS.</t>
  </si>
  <si>
    <t>Reforço de dotação para o Hospital Municipal Dr. Carmino Caricchio - Tatuapé</t>
  </si>
  <si>
    <t>Instituto do Câncer Dr. Arnaldo Vieira de Carvalho</t>
  </si>
  <si>
    <t>Recursos para planejamento, implantação de projetos e operação do trânsito no Município de São Paulo</t>
  </si>
  <si>
    <t>Recursos para o Hospital do Câncer Dr. Arnaldo de Vieira de Carvalho, localizado na Rua Dr. Cesário Motta Jr. 112- Vila Buarque para Auxílio Financeiro.</t>
  </si>
  <si>
    <t>E3447 - Material Permanente para o Hospital Municipal do Tatuapé - Dr. Carmino Caricchio, Av.Celso Garcia, 4.815</t>
  </si>
  <si>
    <t>E3299 - Melhorias e Implantação de Quadra Poliesportiva no CDC do Jd. Manacá localizado na Rua Jaime Rodrigues, 417</t>
  </si>
  <si>
    <t>Construção de Muro de Arrimo na Rua Belfort Sabino, 715 - Vila São Pedro - Santo Amaro</t>
  </si>
  <si>
    <t>E3318 - Melhoria de Próprios Municipais na Subprefeitura de Cidade Ademar</t>
  </si>
  <si>
    <t>Implantação de AGTI e Playground na Praça sem nome, situada entre a Av. Antonelo de Messina e a Rua Apuanã, em frente ao Condomínio Conjunto Jardim Apuanã no Jardim Filhos da Terra</t>
  </si>
  <si>
    <t>Antonio Carlos Rodrigues</t>
  </si>
  <si>
    <t>E2602 - Instalação de Equipamentos de Ginástica e Construção de Escadão na Praça localizada na Rua Anum Branco com a Rua Beira Central - 05887-300 - Jd. Dom José</t>
  </si>
  <si>
    <t>E2603 - Reforma e Instalação de Equipamentos de Ginástica na Praça localizada na Rua Joaquim Xavier Curado (ao lado da Igreja Católica) - 05762-140 - Parque Ipê</t>
  </si>
  <si>
    <t>E2604 - Reforma e Instalação de Equipamentos de Ginástica na Praça localizada na Rua Adalberto de Matos - 05731-190 - Vila Ernesto</t>
  </si>
  <si>
    <t>E2605 - Reforma e Instalação de Equipamentos de Ginástica na Praça localizada na Rua Onam Gomes de Sena com a Rua Antonio de Jesus - 05860-100 - Jd. Lidia</t>
  </si>
  <si>
    <t>E2606 - Construção de Quadra na Área Municipal localizada na Rua William Blake - 05859-180 - Jd. Maracá</t>
  </si>
  <si>
    <t>E2608 - Reforma e Fechamento com Alambrado da Quadra Poliesportiva localizada na Rua Mercedes Tesser Pochini - 05869-225 - Jd. Sonia Ingá</t>
  </si>
  <si>
    <t>E2609 - Construção de Quadra Poliesportiva na Rua Carajuva, nº 34 - 05735-020 - Jd.Rebouças</t>
  </si>
  <si>
    <t>E2610 - Construção de Quadra Poliesportiva na Rua Cardoso Moreira - 05766-290 - Jd. Olinda</t>
  </si>
  <si>
    <t>E2611 - Reforma e Implantação de Equipamentos de Ginástica na Praça localizada na altura do nº 3424 da Rua Itapaiuna - 05705-901 - Vila Andrade</t>
  </si>
  <si>
    <t>E2612 - Reforma do Centro Comunitário Localizado na Rua Terra Portucalense - 05891-500 - Jd. Irene</t>
  </si>
  <si>
    <t>E2613 - Reforma do Escadão Localizado na Rua Cândido Lusitano com a Rua Flaminho Ponso - 05882-380 - Jd. Irene</t>
  </si>
  <si>
    <t>E2614 - Reforma e Adequação do Espaço Público para Implantação de Clube da Terceira Idade na Av. Sabin, 1 - 05798-000 - Jardim Ipê.</t>
  </si>
  <si>
    <t>E2615 - Reforma de parte da Praça localizada entre as Ruas Francisco Soares com Eurico de Azevedo Marques e Caio Graco - Parque Arariba</t>
  </si>
  <si>
    <t>E2616 - Reforma do Escadão localizado na Rua Bernardo Correira Leitão, altura do nº 499 - 05773-020 - Parque Regina.</t>
  </si>
  <si>
    <t>E2617 - Reforma e Adequação do Espaço Público para Projetos Educacionais na Rua Carandazinho com Rua Catarina Guimarães - 05766-280</t>
  </si>
  <si>
    <t>E2619 - Melhorias do CDC Izaltino Silva, localizado na Rua do Chico Nunes - Jd. Rebouças</t>
  </si>
  <si>
    <t>E2620 - Reforma e Adequação do Espaço Público para Implantação de Creche na rua Abigail Maia, 27 - 05881-010 - Jardim Soraia.</t>
  </si>
  <si>
    <t>Administração da Unidade</t>
  </si>
  <si>
    <t>Emenda à Secretaria Municipal do Desenvolvimento, Trabalho e Empreendedorismo. Projeto Filhos do Gueto, usando a gastronomia para transformar a sociedade, diminuir a desigualdade social gerar oportunidades de emprego.</t>
  </si>
  <si>
    <t>E4560 - Construção de Quadra - Rua Nicola Adam à Altura do nº 325</t>
  </si>
  <si>
    <t>E4565 - Inclusão Sociocultural - Projeto Chorinho</t>
  </si>
  <si>
    <t>Reforma na praça - (pisos, alambrados, quadra e brinquedos) - Local: Rua Ministro Plínio Travassos x Rua Domingos Freire</t>
  </si>
  <si>
    <t>E4572 - Implantação de Equipamentos para 3ª Idade / Playground e Alambrado à Altura do nº 200 da Rua Lopez Contreras</t>
  </si>
  <si>
    <t>Adolfo Quintas</t>
  </si>
  <si>
    <t>Melhoria das Condições Urbanas dos Bairros pertencentes à Subprefeitura Itaquera</t>
  </si>
  <si>
    <t>Melhoria nos bairros pertencentes à Subprefeitura da Penha</t>
  </si>
  <si>
    <t>Praça Ministro Costa Manso - Complemento de Revitalização com Instalação de Equipamentos de 3ª Idade e Playground e Recomposição  do Piso da Praça</t>
  </si>
  <si>
    <t>Remodelação da pista interna ao redor da fonte com eliminação dos alagamentos da Praça General Polidoro</t>
  </si>
  <si>
    <t>Alessandro Guedes</t>
  </si>
  <si>
    <t>Compra de Equipamentos - Hospital Municipal Dr. Alípio Correa Neto - CNPJ 46.392.148/0026-78</t>
  </si>
  <si>
    <t>Melhoria de Bairro</t>
  </si>
  <si>
    <t>Melhoria de bairro</t>
  </si>
  <si>
    <t>Reforma CDC Morganti</t>
  </si>
  <si>
    <t>Implantação de equipamento de Ginástica e reforma da praça Dilva Gomes em Artur Alvim</t>
  </si>
  <si>
    <t>Implantação de academias na subprefeitura Itaquera</t>
  </si>
  <si>
    <t xml:space="preserve">Realização de cursos de qualificação profissional </t>
  </si>
  <si>
    <t>Realização da NOITE ODARA, evento realizado concomitantemente com a Festa Popular de Nossa Senhora do Rosário da Penha de França e São Benedito dos Homens Pretos</t>
  </si>
  <si>
    <t>E1910 - Colocação de Bebedouros no Parque do Piqueri</t>
  </si>
  <si>
    <t>E1916 - Reforma do Espaço utilizado pelos Idosos nas Casa de Cultura Guaianazes e Tendal da Lapa</t>
  </si>
  <si>
    <t>Execução de obras de zeladoria no âmbito da subprefeitura Aricanduva/Formosa/Carrão</t>
  </si>
  <si>
    <t>Reforma UBS Águia de Haia</t>
  </si>
  <si>
    <t>Pr. Edemilson Chaves</t>
  </si>
  <si>
    <t>Intervenção, Urbanização e Melhoria de Bairros</t>
  </si>
  <si>
    <t>Apoio para Eventos na Cidade de São Paulo</t>
  </si>
  <si>
    <t>Reestruturar as Casas de Mediação da Guarda Civil Metropolitana para promover a cultura de mediação e a solução pacífica de conflitos</t>
  </si>
  <si>
    <t>Implantação do " Memorial da Guarda Civil Metropolitana de São Paulo"</t>
  </si>
  <si>
    <t>Revitalização e manutenção da Praça Louveira</t>
  </si>
  <si>
    <t>Instalação de equipamentos de ginástica no CERET</t>
  </si>
  <si>
    <t>Revitalização e manutenção da Praça Centenário de Vila Prudente</t>
  </si>
  <si>
    <t>Alambrado total no campo de futebol contíguo a Praça  localizada entre a Rua José Ferreira Paz e a Rua João Machado e Silva - (Revitalização e manutenção da Praça localizada entre a Rua José Ferreira Paz e a Rua João Machado e Silva - Objeto foi substituído 11/2015)</t>
  </si>
  <si>
    <t>Anibal de Freitas Filho</t>
  </si>
  <si>
    <t>Reforma de Guias e Sarjetas - Alameda das Roseiras - Jardim Joana Darc - Tremembé</t>
  </si>
  <si>
    <t>Obra - Reforma de Campo de grama natural e vestiários - Parque Linear Flôr de Maio - Tremembé-SP</t>
  </si>
  <si>
    <t>Aquisição de equipamentos hospitalares - Hospital São Luiz Gonzaga - Jaçanã</t>
  </si>
  <si>
    <t>Melhorias no A. C. Camargo Câncer Center - Local: Rua Professor Antônio Prudente, 211 - Liberdade</t>
  </si>
  <si>
    <t>Realização do Campeonato de Skate no Bairro Morro Doce - Skate Weekend</t>
  </si>
  <si>
    <t>Implantação de Praça na Av. Marechal Eurico Gaspar Dutra</t>
  </si>
  <si>
    <t>Aquisição de Matéria Prima para Alegorias ao Grêmio Recreativo, Cultural, Social e Carnavalesco</t>
  </si>
  <si>
    <t>E2568 - Equipamentos de Ginástica na Praça Rua Palacio da Guanabara X Rua Fernando Mendes de Almeida - Pq. Taipas</t>
  </si>
  <si>
    <t>Colocação de Alambrado Lateral no Campinho de Esporte do Jr. Pirituba na Rua Tufik Mereb - Cep: 02985-000</t>
  </si>
  <si>
    <t>Melhorias de Bairro</t>
  </si>
  <si>
    <t>Realização de Festival Olímpico na DRE de São Mateus (Evento Esportivo de Atletismo - Velocidade, Arremesso, etc.)</t>
  </si>
  <si>
    <t>Realização de Festival Olímpico no Departamento Regional de Educação de São Mateus</t>
  </si>
  <si>
    <t>Realização de Festival Olímpico na DRE de São Matheus</t>
  </si>
  <si>
    <t>Salomão Pereira</t>
  </si>
  <si>
    <t>Requalificação de espaço livre na Rua Albert Bartolomé (lateral do córrego próximo ao Makro)</t>
  </si>
  <si>
    <t>Reforma de Viela entre as Ruas Rose Lacombe X Rua Antonio Martins Costa</t>
  </si>
  <si>
    <t>Requalificação através de adequação do Espaço Livre da Rua Azem Abdalla Azem x Ministro Laudo Ferreira de Camargo (Praça de retorno sob Rodovia Raposo Tavares Km 12)</t>
  </si>
  <si>
    <t>Reforma de Viela entre as Ruas Antonio Martins Costa X Rua Pedro Alexandrino Soares</t>
  </si>
  <si>
    <t>Reforma de Viela entre as Ruas Gabriel de Carvalho X Rua Antonio Martins Costa</t>
  </si>
  <si>
    <t>Reforma de Viela entre as Ruas Garcia de Souza X Rua Gabriel de Carvalho</t>
  </si>
  <si>
    <t>Reforma do Alambrado e Construção de 4 Vestiários do Campo Juventude Nazaré, Situado na Rua Gouveia de Proença, 60, Parque Dom João Neri</t>
  </si>
  <si>
    <t>Aquisição de equipamentos de ginástica para academia ao ar livre, na Região da Subprefeitura do Itaim Paulista</t>
  </si>
  <si>
    <t>Operação , Manutenção e Aquisição de Material Permanente.</t>
  </si>
  <si>
    <t>Publicação do Livro "Ações Afirmativas e Cotas Raciais nos Serviços Públicos do Município de São Paulo" com análises científicas acerca da Lei 15.939/13.</t>
  </si>
  <si>
    <t>Compra de materiais esportivos através da Secretaria Municipal de Esportes, Lazer e Recreação para o CDC Cecília Meirelles</t>
  </si>
  <si>
    <t>Promoção de Políticas Culturais</t>
  </si>
  <si>
    <t>Implantação de Grama Sintética no CDC Waldemar Moreno Campo do Americano/Vila Formosa</t>
  </si>
  <si>
    <t>Secretaria Municipal de Coordenação das Subprefeituras - Subprefeitura Casa Verde - Cachoeirinha - Limão</t>
  </si>
  <si>
    <t xml:space="preserve">Revitalização da Praça Desembargador Silva Fontes, localizada entre a Rua Roque de Paulo Monteiro e Rua Vinte e Cinco de Maio - Vila Constança - Zona Norte </t>
  </si>
  <si>
    <t>Instalação de Aparelhos de Ginástica para a Terceira Idade, na Praça Drº Policarpo de Magalhães Viotti - Parque Mandaqui - Zona Norte</t>
  </si>
  <si>
    <t>Revitalização da Praça Wagner Macieira, localizada entre a Rua General Benjamin Lamarão e Rua Líbero de Miranda - Vila Nilo - Zona Norte</t>
  </si>
  <si>
    <t>Revitalização da Praça Dona Mariquinha Sciascia, localizada entre a Rua Pedro Pedreschia, 130 e Rua Mamud Rahd, 84 - Tremembé - Zona Norte</t>
  </si>
  <si>
    <t>Readequação de Prédio Público - CPO da Subprefeitura Jaçanã/Tremembé, localizada à Rua Paulo Lincoln do Valle Pontin, 800 - Zona Norte</t>
  </si>
  <si>
    <t>Revitalização da Praça, localizada entre a Rua Vieira de Melo, 945 e Rua Manuel Peixoto - Vila Albertina - Zona Norte</t>
  </si>
  <si>
    <t>Revitalização da Rua Flor de Ouro - Vila Nova Galvão - Zona Norte</t>
  </si>
  <si>
    <t>Reforma e Adequação de Praça, localizada na Av. Sanatório e Rua Lamarão - Conjunto Sonda II  - Jardim Cabuçu - Zona Norte</t>
  </si>
  <si>
    <t>Revitalização e Manutenção em Praça localizada na Av. Nova Paulista, 754 e Rua Orquídea - Jardim Flor de Maio - Zona Norte</t>
  </si>
  <si>
    <t>Revitalização da Praça S/N, localizada entre as Ruas Ushi Kamia e Pedro de Abreu - Bairro do Jaçanã - Zona Norte</t>
  </si>
  <si>
    <t>Festival de Arte Inclusiva - Tem como objetivo principal a inclusão social de pessoas com Deficiência Intelectual, particularmente com Síndrome de Down, e também pessoas de vulnerabilidade social. Responsabilidade do IOK - Instituto Olga Kos</t>
  </si>
  <si>
    <t>Requalificação e Reforma no Ginásio multiuso anexo a Casa de Cultura Palhaço Carequinha - localizado Calçadão Cultural, Rua Professor Oscar Barreto Filho s/nº - Bairro Parque Amerca - Subprefeitura Capela do Socorro</t>
  </si>
  <si>
    <t>Reforma e Requalificação da Praça Tenente João dos Santos, no Espaço Público Municipal - Bairro Parque Brasil - ponto de referência a Rua Cesar Frank - CEP 04843-100</t>
  </si>
  <si>
    <t>Reforma e Requalificação de quadra Poliesportiva de praça, com instalação de equipamentos para 3ª Idade e área de lazer com playground, no espaço público municipal, localizado na Rua Gabriel Mateli, nº 9 - Bairro Jardim Novo Grajaú</t>
  </si>
  <si>
    <t>Reforma e Requalificação de quadra Poliesportiva de praça, com instalação de equipamentos para 3ª Idade e área de lazer com playground, no espaço público municipal, localizado na Rua Luige Cherubine, s/nº - Jd. Icarai</t>
  </si>
  <si>
    <t>Reforma e requalificação de quadra poliesportiva e de praça, com instalação de equipamentos para 3ª Idade e área de lazer com playground, no espaço público municipal, localizado na Rua Carlos Drummond de Andrade s/nº - Bairro Jardim Herplin</t>
  </si>
  <si>
    <t>Reforma e requalificação de quadra poliesportiva e de praça, com instalação de equipamentos para 3ª Idade e área de lazer com playground, no espaço público municipal, localizado na Rua Carlos Constelação do Caranguejo, s/nº - Bairro Jardim Campinas</t>
  </si>
  <si>
    <t>Reforma e Requalificação e Implantação tanto de Sede Social como do Campo Society, ambos no espaço público municipal e localizados na Rua Vicenzo Nerite nº 600 - Bairro Jardim São Norberto</t>
  </si>
  <si>
    <t>Realização da Festa Arraial São João na Rua no Bairro do Brás - Lei 15.785/2013</t>
  </si>
  <si>
    <t>Manutenção da Praça Ralph Rosemberg - Lapa</t>
  </si>
  <si>
    <t>E3331 - Guarda Civil Metropolitana - Aquisição de Vestuário (Uniformes, Vestimentas e Calçados)</t>
  </si>
  <si>
    <t>E3334 - Guarda Civil Metropolitana - Aquisição de armamento</t>
  </si>
  <si>
    <t>Manutenção de equipamentos CDC Castulio do Amaral - Rua Pierre Curié, 286 - Jardim Saúde - CEP: 04290-050 - CNPJ: 09.359.413/0001-31</t>
  </si>
  <si>
    <t>Implantação de academia para terceira idade  e playground na Praça Capitão Antonio dos Santos Medeiros - CEP:08220-750 - bairro de Itaquera</t>
  </si>
  <si>
    <t>Sinalização de trânsito na região da Subprefeitura de Vila Maria/Vila Guilherme e Jaçanã/Tremembé</t>
  </si>
  <si>
    <t>Reforma da Viela das Ruas Roberto Robison 93 com Rua Angelo Clerice, 161/173 - reforma piso, instalação de corrimão, pintura dos muros</t>
  </si>
  <si>
    <t>Reforma de Viela entre as Ruas Angelo Clerice, 98 x Rua Palminópolis, 114 - Jardim Boa Vista - reformar a viela adequando piso, instalação de corrimões, pintura dos muros</t>
  </si>
  <si>
    <t>Reforma de Viela entre as Ruas Frei Vital de Frescarolo com Pe. João da Cunha - Jardim João XXIII - reformar a viela adequando piso, instalação de corrimões, manutenção do sistema de drenagem e pintura dos muros</t>
  </si>
  <si>
    <t>Reforma de Viela entre as Ruas Frei Vital de Frescarolo com Frei Claude D'Alberville - Jardim João XXIII - reformar a viela adequando piso, instalação de corrimões, manutenção do sistema de drenagem e pintura dos muros</t>
  </si>
  <si>
    <t>Reforma de Viela entre as Ruas Major Valter Carlson x Assumpta Conrado Rehder - Jardim João XXIII - reformar a viela  execução do piso e pintura dos muros</t>
  </si>
  <si>
    <t>Reforma de Viela entre as Ruas Carlos Pedrel com Rua Baltazar Samper - Jardim João XXIII - reformar a viela  reforma do piso, instalação do corrimão e pintura dos muros</t>
  </si>
  <si>
    <t>Pintura e Cobertura da Quadra do CDC Estrela do Campo Grande na Praça Jaques Magalhães, 400</t>
  </si>
  <si>
    <t>Apoio na realização de um Evento com Estudantes com Idade entre 11 e 15 anos da Rede Pública Municipal envolvendo Atletismo nas modalidades de Correr, Saltar, Arremessar, no Âmbito da DRE São Mateus</t>
  </si>
  <si>
    <t>Evento Morro Doce Roots no Distrito de Anhanguera</t>
  </si>
  <si>
    <t>Revitalização e manutenção do CDC Jardim Itália</t>
  </si>
  <si>
    <t>Revitalização e manutenção do CDC Geraldo José de Almeida</t>
  </si>
  <si>
    <t>Manutenção da UBS Teotônio Vilela - estruturação da sala de odontologia</t>
  </si>
  <si>
    <t xml:space="preserve">Aquisição de Suprimentos Hospitalares para o Instituto do Câncer Dr. Arnaldo Vieira de Carvalho </t>
  </si>
  <si>
    <t>Melhorias de bairro subprefeitura M'Boi Mirim</t>
  </si>
  <si>
    <t>Reforma, Intervenção, Urbanização e Melhoria de Bairros - SP/PA</t>
  </si>
  <si>
    <t>Execução das Festividades da Cultura Koreana</t>
  </si>
  <si>
    <t>Associação Brasileira de Pipa, Rua Professora Jaçanã Altair, 13 A, Jd. Santo André - SP CEP:08390-230 CNPJ: 17.285.190/0001-33 - para realização de evento de ornamental de pipas</t>
  </si>
  <si>
    <t xml:space="preserve">Manutenção e Reforma do Abrigo da GCM Moóca </t>
  </si>
  <si>
    <t>Melhoria de drenagem na Rua Isabela Canalli - Jd. São Norberto - SP - Parelheiros</t>
  </si>
  <si>
    <t>Adequação de Sede comunitária da Associação dos Moradores do Jardim dos Eucaliptos, localizada na Travessa Arlindo dos Santos, 31 - Jardim dos Eucaliptos - SP - CS.</t>
  </si>
  <si>
    <t>Melhoria das condições Urbanas dos bairros pertencentes à Subprefeitura Ermelino Matarazzo</t>
  </si>
  <si>
    <t>Instalação de guias e Sarjetas em ruas da região da Subprefeitura de Parelheiros</t>
  </si>
  <si>
    <t>Para prestação de serviço de Oxigenoterapia Hiperbárica, no Instituto Brasileiro de Controle do Câncer - IBCC, aos pacientes do Sistema Único de Saúde - SUS.</t>
  </si>
  <si>
    <t>Reformas, Melhorias, Revitalização e ou Instalação de Equipamentos em Praças da Subprefeitura de Aricanduva - Praça José da Silveira</t>
  </si>
  <si>
    <t>Reformas, Melhorias, Revitalização e ou Instalação de Equipamentos em Praças da Subprefeitura de Aricanduva - Praça Paulo Cunha</t>
  </si>
  <si>
    <t>Reformas, Melhorias, Revitalização e ou Instalação de Equipamentos em Praças da Subprefeitura de Aricanduva - Praça Armindo Marzaro</t>
  </si>
  <si>
    <t>Reformas, Melhorias, Revitalização e ou Instalação de Equipamentos em Praças da Subprefeitura de Aricanduva - Praça Kotie Nonogaki</t>
  </si>
  <si>
    <t>Reforma do CDM Jardim Patente - Rua Antonio Anuziatto, 57 - Jd. Patente - Reforma muro e quadra</t>
  </si>
  <si>
    <t>E1947 - Implantação de Equipamentos Infantis para o Centro Esportivo Comunitário Vila Nova Cachoeirinha.</t>
  </si>
  <si>
    <t>Reforma da Casa de Abrigo para mulheres vítimas de violência da Vila Brasilândia</t>
  </si>
  <si>
    <t>Melhorias de Bairros Pirituba</t>
  </si>
  <si>
    <t>Realização de eventos culturais</t>
  </si>
  <si>
    <t>E2898 - Melhoria de Bairros</t>
  </si>
  <si>
    <t>Quito Formiga</t>
  </si>
  <si>
    <t>Intervenção, Urbanização e Melhoria de Bairro</t>
  </si>
  <si>
    <t>E2583 - Equipamentos de Ginástica e Playground na Praça do Conjunto Habitacional Pedra Bonita - Rua Cristóvão Babi - Jd Rimcão / Jr. Domaria</t>
  </si>
  <si>
    <t>E2576 - Construção de Calçadão e Obras Complementares nas Vielas ao Final da Rua Olga Artacho - Trecho da Rua Juraci Artacho até Final</t>
  </si>
  <si>
    <t>E2575 - Cobertura da Quadra Soju - Franklin Tavoras, 433</t>
  </si>
  <si>
    <t>E2570 - Equipamentos de Ginástica e Playground na Praça da Cohab Taipas - Travessa Caetano Filgueiras X Rua Joaquim Pimentel</t>
  </si>
  <si>
    <t>E2559 - Academia ao Ar Livre para a Praça Localizada nas Rua Marcos Alvares e Rua Duarte Coelho Pereira</t>
  </si>
  <si>
    <t>E2560 - Academia ao Ar Livre na Praça da Estrada de Itapecerica / Rua da Safra</t>
  </si>
  <si>
    <t>E2562 - Instalação de Equipamento de Ginástica na Praça Jacob Reimberg Filho - Jardim Imura - Parelheiros/Marcilac</t>
  </si>
  <si>
    <t>E2565 - Equipamentos de Ginástica, Playground e Ponte (Ligação Sobre Um Córrego) na Rua Arraial dos Gorinos Paralela a Rua Castanho da Silva, Vila ABC, Jd Soares - Guaianases</t>
  </si>
  <si>
    <t>E2566 - Pista de Skate – CDC Flor da Mocidade</t>
  </si>
  <si>
    <t>E2578 - Melhorias no CDC Xurupita - Jd. Panamericano - Jaraguá - Rua Barra da Forquilha</t>
  </si>
  <si>
    <t>E2569 - Instalação de Playground na Praça de Esporte do Conjunto Movimento Unido - Jd. Domaria - Rua A X Rua B</t>
  </si>
  <si>
    <t>E2557 - Reforma da Escada Maria Aparecida Silva Situada entre as Ruas R. Glycério Almeida Maciel e R. Gabriela Besanzoni-Lage</t>
  </si>
  <si>
    <t>E2581 - Reforma da Praça Localizada Próximo ao CRAS, na Praça Nossa - R. Dr. Jerônimo de Campos Freire</t>
  </si>
  <si>
    <t>Equipamentos de Ginástica na Av. Heitor Heiras Garcia, 7443 Jd. Esmeralda Butantã</t>
  </si>
  <si>
    <t>Maternidade Cachoeirinha - CNPJ 46.392.148/0001 - Aquisição de Equipamentos</t>
  </si>
  <si>
    <t>E3755 - UBCI - União Brasileira de Circo Itinerante - CNPJ 11.024.191/0001-48 Seminário do Circo, Qualificação do Artista e Preservação da Memória do Circo</t>
  </si>
  <si>
    <t>E3770 - UBS Vila Barbosa - Ampliação e Reforma da Unidade</t>
  </si>
  <si>
    <t>E3768 - Hospital Municipal São Luiz Gonzaga CNPJ: 62.779.145/0002-70 - Aquisição de Equipamentos</t>
  </si>
  <si>
    <t>E3760 - Hospital Municipal Infantil Menino Jesus. CNPJ: 46.392.148/0014-34. Aquisição de Equipamentos</t>
  </si>
  <si>
    <t>Fundação Osvaldo Ramos - Responsável pelo Hospital do Rim - CNPJ: 52.803.319/0001-59 - Aquisição de Equipamentos</t>
  </si>
  <si>
    <t>Implantação de Equipamento de Ginástica e revitalização da Praça Guilherme Kawall</t>
  </si>
  <si>
    <t>Shows e eventos culturais e artísticos regionais - ONG CECIDIAIDELCIO - Centro Esportivo e Cultural para Todos (CPMF/MFº 18.634.068/0001-98</t>
  </si>
  <si>
    <t>Melhoria de Bairro  - Subprefeitura Ermelino Matarazzo</t>
  </si>
  <si>
    <t>Compra de equipamento de ginástica para a Av. Naylor de Oliveira com a Rua Patricia Teixeira, para Rua Coração de Maça, para Rua Barão Joaquim do Amparo e para Gildo Lopes na subprefeitura Cidade Tiradentes</t>
  </si>
  <si>
    <t>E3617 - Incremento da Cultura na Região de São Mateus - OFICINAS</t>
  </si>
  <si>
    <t>E3617 - Incremento da Cultura na Região de São Mateus - ENCARGOS ADMINISTRATIVOS DE OFICINAS</t>
  </si>
  <si>
    <t>E3617 - Incremento da Cultura na Região de São Mateus - EVENTOS</t>
  </si>
  <si>
    <t>E3617 - Incremento da Cultura na Região de São Mateus - EQUIPAMENTOS</t>
  </si>
  <si>
    <t>Requalificação de área municipal na Rua Alvaro do Prado no Jardim São Rafael - SP/SM</t>
  </si>
  <si>
    <t>Construção de Pista de Skate na Subprefeitura de São Mateus</t>
  </si>
  <si>
    <t>Requalificação urbana, com pista de caminha, aparelho de ATI e briquedos na área municipal entre a Av. Pedro Cardoso do Prado e a Av. Roberto Pires Maciel no Jardim São Rafael - Subprefeitura de São Mateus</t>
  </si>
  <si>
    <t>Requalificação urbana com cobertura de quadra, paisagismo e implantação de equipamentos em área municipal da Rua Albertina de Medeiros com Rio Verde Jacu - Vila Progresso - SP/MP</t>
  </si>
  <si>
    <t>Redequação e Manutenção da Quadra Poliesportiva e dependências e Canteiro Central na Rua Manoel Bolivar - Jd. Carumbé - SP/FB</t>
  </si>
  <si>
    <t>Projeto Básico Rua Promotório para regularização urbana, melhoria de bairro. Drenagem e serviços complementares da Rua do Promotório - SP/FB</t>
  </si>
  <si>
    <t>Reforma e melhorias de Vielas e Travessa Joaquina Bans e outras na Região Administrativa da Subprefeitura Vila Maria / Vila Guilherme</t>
  </si>
  <si>
    <t>Reforma e melhorias de Vielas e Travessa Aton e outras na Região Administrativa da Subprefeitura Vila Maria / Vila Guilherme</t>
  </si>
  <si>
    <t>E2985 - Melhoramento Viário na Região da Subprefeitura de Parelheiros</t>
  </si>
  <si>
    <t>Reforma CEC São Pedro, sito rua Manuel Nunes Cerqueira, 562 - Jardim Ivone - CEP 03986-120</t>
  </si>
  <si>
    <t>Colocação de alambrado, iluminação e adequação da quadra localizada na Rua Lorenzo Salimbeni - Favela da Minhoca - SP-CS</t>
  </si>
  <si>
    <t>Valdecir Cabrabom</t>
  </si>
  <si>
    <t>Reforma e Melhoria da Unidade - UBS Prefeito Prestes Maia</t>
  </si>
  <si>
    <t>Reforma e Adequação da UBS Ponte Rasa - Dr. Carlos Olivaldo de Souza Lopez Muniz</t>
  </si>
  <si>
    <t>Reforma e Ampliação da sala de medicamentos, da cobertura lateral e da entrada e pintura da UBS Santa Inês</t>
  </si>
  <si>
    <t>Cultura na Praça</t>
  </si>
  <si>
    <t>Ampliação de Atendimento - Associação Beneficente de Assistência Social Nossa Senhora do Pari (CNPJ/MF nº 05.245.390/0001-83)</t>
  </si>
  <si>
    <t>Revitalização e reforma na Rua Antonio Sergio de Matos,  alt. do nº 10 - Jova Rural</t>
  </si>
  <si>
    <t>Intervenção, Urbanização e Melhoria de Bairro - Subprefeitura Cidade Tiradentes</t>
  </si>
  <si>
    <t xml:space="preserve">Reforma dos Vestiários Masculino e Feminino do CDC - Tancredo Neves, localizado na Rua Professor Oscar Barreto Filho, 260 - Parque América. </t>
  </si>
  <si>
    <t>Apoio à Administração da Subprefeitura de Ermelino Matarazzo</t>
  </si>
  <si>
    <t>Realização de obras e pavimentação de vias, visando a melhoria de bairros no âmbito da Subprefeitura Ermelino Matarazzo</t>
  </si>
  <si>
    <t>Presente emenda destina-se a manutenção em geral da UBS Fazenda da Juta II - Rua Augustin Lubert, 1102 Bairro Fazenda da Juta - C.N.P.J.: 46.392.130/0003-80 - Tel.: 2015-3444/3449</t>
  </si>
  <si>
    <t>MELHORIA DE BAIRRO - realização de obras de melhoria na área pública denominada "CRUZEIRINHO", localizada no final da Avenida dos Sertanistas - Subprefeitura de São Mateus</t>
  </si>
  <si>
    <t>Reforma, contenção e mantenção do  muro da área localizada na rua Narciso Araújo X Rua Paulino Siqueira - Subprefeitura Itaquera</t>
  </si>
  <si>
    <t>Reforma da área (ilha) localizada na Avenida Waldemar Carlos Pereira, altura no número 1501, Vila Matilde - Subprefeitura Penha</t>
  </si>
  <si>
    <t>MELHORIA DE BAIRRO - realização de obras de melhoria nas áreas públicas localizada na Rua Manuel da Silveira e Avenida Mariano de Souza Guerra - Carraozinho - Subprefeitura de São Mateus</t>
  </si>
  <si>
    <t>Para melhorias de equipamentos na UBS Dra. Wanda Coelho de Moraes</t>
  </si>
  <si>
    <t xml:space="preserve">Revitalização da Praça Localizada na Rua Honorina Maria da Conceição - Jd. da Praia Paulistinha - ao lado do CDC Democratas </t>
  </si>
  <si>
    <t>E3301 - Instalação de Cobertura na Quadra localizada na Praça Frei Damião, Rua Amora Natal - Subprefeitura de Capela do Socorro</t>
  </si>
  <si>
    <t>E3302 - Instalação de Guias e Sarjetas na Rua Forte George - Subprefeitura de Capela do Socorro</t>
  </si>
  <si>
    <t>E3303 - Instalação de Guias e Sarjetas na Travessa Bambu-Japonês, Pq Residencial Cocaia - Subprefeitura de Capela do Socorro</t>
  </si>
  <si>
    <t>E3305 - Construção de Vestiários/Banheiros na Praça no Jd. Orban, na Rua Blasco Ibanes, s/nº - Subprefeitura de Capela do Socorro</t>
  </si>
  <si>
    <t>E3314 - Instalação de Alambrado na Associação Jd. Progresso - Capela do Socorro</t>
  </si>
  <si>
    <t>E3317 - Construção de Arquibancada no CDC localizado na Rua Estela Neves Junqueira - Pq. América - Capela do Socorro</t>
  </si>
  <si>
    <t>Reforma e Manutenção de Campo de Futebol do Clube da Comunidade Parque Bristol</t>
  </si>
  <si>
    <t>Implantação de ATI - Academia de Terceira Idade,  Praça Padre Aquiles Silvestre - Jardim Paulistano</t>
  </si>
  <si>
    <t>Implantação de Praça de Estar e Lazer - Jardim D'abril</t>
  </si>
  <si>
    <t>Melhorias e conservação com regularização mecânica na Rua Jaime Petit da Silva - Cidade Nova América - SP-Parelheiros</t>
  </si>
  <si>
    <t>Implantação e Requalificação de área social com iluminação e área de lazer com playground e equipamentos para 3º idade na Área Municipal, localizada na Rua Nova Toparoquera s/nº - Jardim Letícia.</t>
  </si>
  <si>
    <t>Adaptação de espaço público para lazer na Rua Nicolau Lorin - Jardim Santa Terezinha - SP - Parelheiros</t>
  </si>
  <si>
    <t>Implantação de Playground, Rua Polinésia - Parque Bologne</t>
  </si>
  <si>
    <t>Conservação, manutenção e readequação de próprio público localizado na Rua Vicente Reis X Rua Manuel Alvares Pimentel  - Itaim Paulista</t>
  </si>
  <si>
    <t>Realização de eventos culturais - Secretaria Municipal de Cultura</t>
  </si>
  <si>
    <t>Implantação de Ilhas Verdes na Av. Das Magnólias X Rua General José Scarcela Portela</t>
  </si>
  <si>
    <t>Evento Festa Nossa Senhora da Penha de 15/08/2015 a 08/09/2015 - Subprefeitura Penha</t>
  </si>
  <si>
    <t>Reforma, Intervenção, Urbanização e Melhoria de Bairros - Subprefeitura de Vila Mariana</t>
  </si>
  <si>
    <t xml:space="preserve">Melhorias de Bairros </t>
  </si>
  <si>
    <t>E3752 - Instituto Arnaldo Vieira de Carvalho - CNPJ 60.945.854/0001-72 - Aquisição de Equipamentos</t>
  </si>
  <si>
    <t>Eventos de Esportivos - Segundo Semestre/SEME - Golden Fight IV - Entidade: Instituto Mais Esporte</t>
  </si>
  <si>
    <t>Eventos de Esportivos - Segundo Semestre/SEME - Arena Brasil  VIII - Entidade: Federação Paulista de Lutas e Artes Marciais</t>
  </si>
  <si>
    <t>Conservação, Revitalização e Adequação de Escadaria na Viela 9 - Localização na Rua Dolomites, Jd Fernandes - Itaquera. Serviço de manutenção, conservação e adequação, incluindo demolição, remoção, execução de rede de captação de esgoto de água e passeio</t>
  </si>
  <si>
    <t>Intervenção, Urbanização e Melhoria de Bairros - Plano de Obras das Subprefeituras - Reforma e Manutenção adequação e Urbanização do Imóvel na Av Corifeu de Azevedo Marques, 260 CAPS</t>
  </si>
  <si>
    <t>E2585 - Reforma da Piscina Olímpica do Complexo Esportivo do Pacaembu</t>
  </si>
  <si>
    <t>E2593 - Reforma dos Vestiários, Parte Interna e Externa do Estádio Dr. Paulo Machado de Carvalho - Pacaembu</t>
  </si>
  <si>
    <t>Reforma do Hospital Tide Setubal - Rua Guilherme Eiras, 123, São Miguel Paulista</t>
  </si>
  <si>
    <t xml:space="preserve">Reedição do livro "Dom Angélico Sândalo Bernardino - Bispo Profeta dos Pobres e da Justiça" </t>
  </si>
  <si>
    <t>Adaptação de imóvel existente em área municipal situada à Av Miguel de Castro com Rua Santo Antonio do Amparo, 140</t>
  </si>
  <si>
    <t>Realização do Evento: "Exposição do 120 anos dos Jornais de Bairro", a ocorrer no mês de Agosto, conforme Plano de Trabalho do Instituto Nossa Gente.</t>
  </si>
  <si>
    <t>Incentivo à pratica de esportes</t>
  </si>
  <si>
    <t>Wadih Mutran</t>
  </si>
  <si>
    <t>Adequação, ampliação, reforma predial (Associação Beneficiente de Assistência Social Nossa Senhora do Pari - Rua Hannemann, 234)</t>
  </si>
  <si>
    <t>Compra de equipamentos hospitalares (Associação Beneficiente de Assistência Social Nossa Senhora do Pari - Rua Hannemann, 234)</t>
  </si>
  <si>
    <t>Mobiliário e equipamentos do setor de internação, para atingir melhoria no atendimento assistencial ao paciente internado acelerando a recuperação e alta do paciente e melhoria das condições de trabalho e preparo dos alimentos, ampliando a capacidade e qualidade da produção das refeições destinadas aos pacientes, acompanhantes e colaboradores.  (Associação Beneficiente de Assistência Social Nossa Senhora do Pari - Rua Hannemann, 234)</t>
  </si>
  <si>
    <t>Kamia</t>
  </si>
  <si>
    <t>Reforma e manutenção da UBS Dona Adelaide Lopes - Av Clavásio Alves da Silva, 683 - Bairro Limão</t>
  </si>
  <si>
    <t>Reforma do gramado sintético e do alambrado do entorno do campo, (CDC Jd Mirna - Clube da Comunidade Jardim Mirna Ildeo Ribeiro na rua Jandira Nogueira Martins, 165, CEP: 04856-130)</t>
  </si>
  <si>
    <t>Cultura na Praça em Sapopemba</t>
  </si>
  <si>
    <t>Melhorias de bairro</t>
  </si>
  <si>
    <t>Manutenção em área pública municipal - Rua José Alves da Silva nº 939 Jd Guarujá</t>
  </si>
  <si>
    <t>Obra - Construção de platafoma - UBS - Jaçanã</t>
  </si>
  <si>
    <t>Trata-se de destinação de emendas á Subprefeitura de Pinheiros para Manutenção e Reforma no Imóvel municipal Cedido pela subprefeitura de Pinheiros à Associação Idade Dourada de Pinheiros.</t>
  </si>
  <si>
    <t>Trata-se de destinação de emendas á Subprefeitura de Pirituba para  a construção  de Academia ao Ar Livre</t>
  </si>
  <si>
    <t>E2584 - Equipamentos de Ginástica e Playground na Praça 2 Corações - Jd São João - Jaraquá.</t>
  </si>
  <si>
    <t>Recursos para o Centro de Oftalmologia Tadeu Cvintal</t>
  </si>
  <si>
    <t>Instalação de Equipamentos para Terceira Idade, reforma de playground e reforma dos banheiros no CDC - Vila Rica - Rua Deputado Ferrari, 43</t>
  </si>
  <si>
    <t>Aquisição de materiais diversos para uso da Subprefeitura de M'Boi Mirim. Recurso referente ao valor restante da emenda destina a EMEF Prof Jorge Americano no valor de R$ 80.000,00</t>
  </si>
  <si>
    <t>E1712 - Instalação de grama sintética e adequação do CDC Cidade Tiradentes na Av dos Metalúrgicos, 370</t>
  </si>
  <si>
    <t>Reforma da Praça Victor Civita</t>
  </si>
  <si>
    <t>Implantação de equipamentos de ginastica ao ar livre e revitalização da Praça Gastão Vidigal</t>
  </si>
  <si>
    <t>E2497 - Aquisição e Implantação de Equipamento de Ginástica na Praça Morungaba - Subprefeitura de Pinheiros</t>
  </si>
  <si>
    <t>E2488 - Aquisição e Implantação de Equipamento de Ginástica ao Ar Livre na Praça General Gentil Falcão - Brooklin Novo Subprefeitura de Pinheiros</t>
  </si>
  <si>
    <t>Intervenções e melhorias no CDC Jardim Regina - Pirituba/Jaraguá</t>
  </si>
  <si>
    <t>Obra - Cobertura da quadra e Construção de vestiário - CDC - Jaçanã</t>
  </si>
  <si>
    <t>Intervenção, Urbanização e Melhoria de Bairros - Plano de Obras das Subprefeituras - Adequação Paisagística do Canteiro Central da Av Eliseu de Almeida</t>
  </si>
  <si>
    <t>E1960 - Reforma e Manutenção de Pista de Skate Localizada Dentro do Real Parque</t>
  </si>
  <si>
    <t>E2579 - Colocação de Alambrado Lateral no Campinho de Futebol Jd. Rodrigo na Rua Gavião Real X Angelo Mariano CEP 0290-095</t>
  </si>
  <si>
    <t>Apoio  eventos na cidade de São Paulo</t>
  </si>
  <si>
    <t>E3761 - Hospital Municipal Professor Doutor Alípio Correa Netto - CNPJ: 46.392.148/0026-78.  - R$ 150.000,00 para aquisição de transdutor TE-V5M e 2 Adaptadores MP X 300 Siemens e R$ 30.000,00 para aquisição de cadeiras de rodas.</t>
  </si>
  <si>
    <t>UBS Dona Adelaide Lopes - Av Clavasio Alves da Silva, 683</t>
  </si>
  <si>
    <t>Trata-se de destinação de emendas à Secretária Municipal de Educação para a aquisição de equipamentos para a creche Catarina Laboure localizada da Rua Cipriano Barata, 2.028 no Bairro do Ipiranga, São Paulo</t>
  </si>
  <si>
    <t>Trata-se de destinação de emendas à Subprefeitura Ipiranga para reforma e manutenção de passarela de pedestres.</t>
  </si>
  <si>
    <t xml:space="preserve">E3304 - Reforma em próprio Municipal - Centro da Criança e do Adolescente - Jd Ipanema, na Rua José Cardoso Coutinho, 87 - Jd Suzana </t>
  </si>
  <si>
    <t>Reforma em próprio municipal - CDC Guarapiranga localizado na Av Atlântica, 5048 - Interlagos - SP</t>
  </si>
  <si>
    <t>Instalação de aparelhos para 3º idade na praça localizada no final da Rua Amaro Leite</t>
  </si>
  <si>
    <t>Eventos</t>
  </si>
  <si>
    <t>Jonas Camisa Nova</t>
  </si>
  <si>
    <t>Reforma e manutenção nas salas de velórios, banheiros, administração, agência, adaptação para acessibilidade, capela, vestiários e refeitório. Entrada nova de energia e nova rede de distribuição interna.</t>
  </si>
  <si>
    <t>E1936 - Implantação de Grama Sintética no CDC Waldemar Moreno Campo do Flor/Vila Formosa</t>
  </si>
  <si>
    <t>História e memória de distrito de Sapopemba</t>
  </si>
  <si>
    <t>Execução do Programa Circo Escola no ambito municipal para desenvolvimento de políticas de promoção cultural</t>
  </si>
  <si>
    <t>Execução do Programa Circo Escola no ambito municipal para aquisição de material permanente.</t>
  </si>
  <si>
    <t>Reforma e manutenção na sede da Subprefeitura Pinheiros</t>
  </si>
  <si>
    <t>Projeto Educar para Transformar  - Paraisópolis. Sob responsabilidade da Terra à Vista</t>
  </si>
  <si>
    <t>Reforma e manutenção em praças na circunscrição da Subprefeitura Pinheiros</t>
  </si>
  <si>
    <t xml:space="preserve">Emenda S/Nº - Construção de quadra - Local Jd Brasília. </t>
  </si>
  <si>
    <t>E2571 - Melhoria no Centro Comunitário da  Rua Paulo Arentino, 900 CEP 02998-140 - Conj City - Jaraguá</t>
  </si>
  <si>
    <t>Instalação de playground na área interna no CDC União do Parque São Rafael - Rua Frei Mateus de Assunção, 292 - Parque São Rafael (SP-SM)</t>
  </si>
  <si>
    <t>Instalação de academia ao ar livre na Praça Brasil Para Cristo - Jd Eliane</t>
  </si>
  <si>
    <t>Instalação de academia ao ar livre na Praça Itaquera</t>
  </si>
  <si>
    <t>Instalação de academia interna no CDC União do Parque São Rafael - Rua Frei Mateus de Assunção, 292 - Parque São Rafael (SP-SM)</t>
  </si>
  <si>
    <t>Reforma de equipamento da área municipal localizada na Rua Domingos José Pelegi - Jd Fernandes</t>
  </si>
  <si>
    <t>Revitalização da Praça Octacíliio Pereira - Vila Matilde</t>
  </si>
  <si>
    <t xml:space="preserve">Reforma, contenção e manutenção do muro da área localizada na Rua Narciso Araujo X Rua Paulino Siqueira - complementação de verba </t>
  </si>
  <si>
    <t>Ampliação da capacidade de atendimento através da aquisição de equipamentos e material permanente. Instituto do Câncer Dr Arnaldo Vieira de Carvalho.</t>
  </si>
  <si>
    <t>Apoio a eventos culturais a serem realizados.</t>
  </si>
  <si>
    <t>Readequação da Praça Maraial - Av Maraial com Catende - Jd Nordeste</t>
  </si>
  <si>
    <t>Reurbanização de praças</t>
  </si>
  <si>
    <t>Serviço de Arte Urbana (Grafite) na Rua José Pinheiro Borges</t>
  </si>
  <si>
    <t>Apoio ao programa "Circuíto Popular de Corrida de Rua"</t>
  </si>
  <si>
    <t>E1326 - Contratação artística para o evento São Paulo Forró Fashion.</t>
  </si>
  <si>
    <t>E3428 - Incentivo ao Projeto Circo Escola da Abracirco - Associação Brasileira do Circo.</t>
  </si>
  <si>
    <t>Apoio aos eventos culturais da cidade de São Paulo</t>
  </si>
  <si>
    <t>Netinho De Paula</t>
  </si>
  <si>
    <t>Intervenção, urbanização e melhoria de bairros</t>
  </si>
  <si>
    <t>E1968 - Dotação especifica para reforma dos vestiários, troca dos alambrados e colocação de grama sintética no campo do CDC João Cavalcante Leal, situado na Av Três Meninas nº15, Chácara Três Meninas.</t>
  </si>
  <si>
    <t>Reforma e readequação da Travessia de Pedestres sobre o Córrego Rapadura - localizado à Rua Renato Rinaldo</t>
  </si>
  <si>
    <t>Reforma de estrutura física do muro do arrímo da Unidade de Saúde Comendador José Gonzalez</t>
  </si>
  <si>
    <t>Reforma do Hospital da Vila Carrão - Rede Hora Certa - Av Conselheiro Carrão</t>
  </si>
  <si>
    <t>Suplementar na Subprefeitura Pinheiros - Unidade 51.10..: Reforma da Praça Acibe Ballan Camasmie.</t>
  </si>
  <si>
    <t>Suplementar na Subprefeitura Pinheiros - Unidade 51.10..: Reforma do anexo edificado na Praça Waldir Azevedo.</t>
  </si>
  <si>
    <t>E5507 - Manutenção da Remuneração dos Oficineiros do Tendal da Lapa</t>
  </si>
  <si>
    <t>E2492 - Realização da 39ª Mostra Internacional de Cinema na Cidade de São Paulo</t>
  </si>
  <si>
    <t>E2618 - Readequação e manutenção de cobertura e piso da sede da Associação na Rua Henrique San Mindlin, 1818 - Jardim São Bento</t>
  </si>
  <si>
    <t>E2607 - Readequação e manutenção do espaço público na Rua João da Cruz e Sousa - 05893-000 - Jd. das Rosas</t>
  </si>
  <si>
    <t>Contratação de Projetos para ampliação e reformas no próprio municipal da CEI Indireta Jardim Angela, Rua Salvador de Mesquita, 300 - Jardim Angela - DRE S. Mateus</t>
  </si>
  <si>
    <t>Contratação de Projetos para ampliação e reforma no próprio municipal da CEI Brincando e Aprendendo - Travessa Levi Landau, 83 - Bairro Fazenda da Juta - CEP 03962-110 - DRE S. Mateus</t>
  </si>
  <si>
    <t>Reforma de telhado no próprio municipal localizado na Rua Ananias Nogueira Pinheiro - Jardim Mimar - Subprefeitura Sapopemba</t>
  </si>
  <si>
    <t>Readequação e manutenção de área física do Hospital de Vila Carrão Rede Hora Certa</t>
  </si>
  <si>
    <t>E5088 - Recursos para o Instituto do Câncer Dr. Arnaldo Vieira de Carvalho</t>
  </si>
  <si>
    <t>Eventos Esportivos - Segundo Semestre - SEME - X Campeonato Paulista de Muay Thai Amador - Entidade: Federação Liga Independente de Artes Marciais</t>
  </si>
  <si>
    <t>Eventos Esportivos - Segundo Semestre - SEME - Kyokushin Fest - Entidade: Associação de Karatê Kyokushin Oyama Morumbi</t>
  </si>
  <si>
    <t xml:space="preserve"> Requalificação de espaço público e implantação de equipamento de ginástica pata terceira idade no Parque Municipal  Prainha, localizado na Rua Marfrense nº 100 - Jd Pabreu Prainha - Subprefeitura Capela do Socorro.</t>
  </si>
  <si>
    <t>Reforma e adequação da Praça Sem Nome com implantação de equipamentos para terceira idade localizada na Rua Quilaraiba - Jd Tangará.</t>
  </si>
  <si>
    <t>Para o término da reforma e requalificação do CDC Tancredo Neves, localizado na Rua Rosália Grisi Sandoval, s/nº - Parque América - Subprefeitura Capela do Socorro.</t>
  </si>
  <si>
    <t>Reforma da travessa João Eduardo Telloni entre Rua Gabriela Bensazoni-Lage com Rua Glycerio de Almeida Maciel.</t>
  </si>
  <si>
    <t>Adequação da Praça Julio Benedito - Rua Pedro Nogueira de Pazes.</t>
  </si>
  <si>
    <t>Execução de obras de requalificação viária na Rua Manoel Barreiro, no Jd São Luiz - Subprefeitura  M'Boi Mirim.</t>
  </si>
  <si>
    <t>Reforma e melhoria do Parque Nebulosas localizado entre as Ruas Nebulosas, Libra, Gemeos e João Mendonça</t>
  </si>
  <si>
    <t>Eventos de Esportivos - Segundo Semestre/SEME - Torneio Universitário Paulista 2015 - Entidade: Liga Universitária Paulista</t>
  </si>
  <si>
    <t>Eventos de Esportivos - Segundo Semestre/SEME - Torneio da Amizade de Jiu-Jitsu - Entidade: Associação Liga Independente de Artes Marciais Desp. e Cultural do Estado de São Paulo.</t>
  </si>
  <si>
    <t>Eventos de Esportivos - Segundo Semestre/SEME - Ginga Mulher - Entidade: Associação Caifazes Esportes  Cultura</t>
  </si>
  <si>
    <t>Eventos de Esportivos - Segundo Semestre/SEME - Judô Estudantil  - Entidade: Federação do Desporto Escolar do Estado de São Paulo</t>
  </si>
  <si>
    <t>Eventos de Esportivos - Segundo Semestre/SEME - Torneio Universitário de Futebol 2015  - Entidade: Liga Universitária Paulista</t>
  </si>
  <si>
    <t>Eventos Esportivos - Segundo Semestre /SEME - Centro Olímpico de Treinamento e Pesquisa - Placar Eletronico de Voleibol</t>
  </si>
  <si>
    <t>Eventos Esportivos - Segundo Semestre /SEME - Centro Olímpico de Treinamento e Pesquisa - Esteira Ergométrica+Software de Ergonométrica.</t>
  </si>
  <si>
    <t>Eventos Esportivos - Segundo Semestre /SEME - Centro Olímpico de Treinamento e Pesquisa - Blocos de partida para natação - Especificações e medidas oficiais da Federação Internacional de Natação.</t>
  </si>
  <si>
    <t>Reforço da dotação reforma e adequação de parques e unidades de conservação municipais.</t>
  </si>
  <si>
    <t>E1878 - Elaboração de Projeto Executivo Arquitetônico, Hidráulico, Elétrico, Estrutural, Cálculos, Memorial Descritivo e Planilha de Orçamento para Implantação de Restaurante no Parque da Aclimação Aprovado pelo Conselho Gestor</t>
  </si>
  <si>
    <t>Execução de serviços para revitalização de bairro com ampliação do campo de futebol já existente e readequação da praça Nicolau de Moraes Barros - Barra Funda.</t>
  </si>
  <si>
    <t>Melhorias estruturais Centro Olímpico de Treinamento e Pesquisa - 90 mts de arquibancadas tubulares - Modalidades Judô (20 metros) Natação (40 mts) e Basquete (30 mts).</t>
  </si>
  <si>
    <t>E3448 - Instalação de Lombada Eletrônica na Altura do Nº 300 da Rua Itinguçu - Vila Ré</t>
  </si>
  <si>
    <t>E3430 - Incentivo ao Coral Grupo Sua Voz do A.C.Camargo Câncer Center .</t>
  </si>
  <si>
    <t>E3420 - Aquisição de Material Permanente do Hospital Nossa Senhora do Pari.</t>
  </si>
  <si>
    <t>E3429 - Incentivo para a Ordem dos Músicos do Brasil, Avenida Ipiranga, 318 A - 6º Andar - República</t>
  </si>
  <si>
    <t>E3446 - Incentivo ao Projeto Musicalidade da Orquestra Sinfônica Carlos Gomes</t>
  </si>
  <si>
    <t>Eventos Esportivos - Segundo Semestre / SEME - 19ª Copa de Judô - Entidade: Associação Minakawa de Esportes</t>
  </si>
  <si>
    <t>Reforma e Manutenção nas Instalações da Subprefeitura de Vila Prudente</t>
  </si>
  <si>
    <t>Reforma e Manutenção geral das instalações da Subprefeitura de Vila Prudente</t>
  </si>
  <si>
    <t>Revitalização da praça José Rodrigues de Lima no Parque São Lucas com instalação de equipamentos de gisnástica</t>
  </si>
  <si>
    <t>Revitalização e Manutenção da Praça Dr. Adail Nunes da Silva no Jardim Avelino</t>
  </si>
  <si>
    <t>Revitalização e Manutenção na Praça Dr. Heráclito Corrêa de Freitas Neto - Vila Prudente</t>
  </si>
  <si>
    <t>Revitalização da Praça inominada localizada à rua Isabel Garcia com instalação de pista de Skate</t>
  </si>
  <si>
    <t>Revitalização e Manutenção da Praça localizada à Rua Tokuchika Miki</t>
  </si>
  <si>
    <t>Readequação e manutenção em próprio Municipal, Av Fernando Pacheco Jordão e Rua Diego Sande - Jd Camargo Novo - Itaim Paulista</t>
  </si>
  <si>
    <t>Revitalização da Praça Fausto Antonio, localizada na Avenida Paulo Lincon do Valle Potin, altura do número 426 - Bairro do Jaçanã com execução de Pista de Skate. - Subprefeitura Jaçanã/ Tremembé</t>
  </si>
  <si>
    <t>E2577 - Construção da Cobertura da Entrada de Alunos da CEMEI Parque do Lago - Rua dos Xambores, 1000</t>
  </si>
  <si>
    <t>Revitalização da Viela 05 (entre as Ruas Serra do Navio, 281 e Ilha da Trindade, 470) e Viela 07 (entre as Ruas de Caiena, 214 e Ipea Guaçu, 260</t>
  </si>
  <si>
    <t>Evento: Butantur Escolar - Locação de 96 onibus para Projeto Piloto Butantur Escolar SME .</t>
  </si>
  <si>
    <t>Compra de materiais esportivos - Centro Olímpico de Treinamento e Pesquisa - Materiais Esportivos Atletismo</t>
  </si>
  <si>
    <t>Reforma do campo CDC João Cavalcante Leal - Av Três Meninas, nº 51, Chácara Três Meninas - São Miguel Paulista</t>
  </si>
  <si>
    <t>Evento: "Campeonato Paulista de Judô Masters e Super Master 2015", que ocorrerá no mês de outubro, conforme Plano de Trabalho entregue a Secretaria Munic de Esportes, Lazer e Recreação</t>
  </si>
  <si>
    <t>Evento: "Copa São Paulo de Voleibol Sentado", que ocorrerá no mês de outubro, conforme Plano de Trabalho entregue a Secretaria Munic de Esportes, Lazer e Recreação</t>
  </si>
  <si>
    <t>Evento: "I Circuíto Paulista SHS de Joong Bong &amp; Kalmaki", que ocorrerá no mês de outubro, conforme Plano de Trabalho entregue a Secretaria Munic de Esportes, Lazer e Recreação</t>
  </si>
  <si>
    <t>Evento: "Festival de Judô Masters do Futuro", que ocorrerá no mês de novembro, conforme Plano de Trabalho entregue a Secretaria Munic de Esportes, Lazer e Recreação</t>
  </si>
  <si>
    <t>Evento: "Festival Bola de Ouro de Futsal", que ocorrerá no mês de outubro e dezembro, conforme Plano de Trabalho entregue a Secretaria Munic de Esportes, Lazer e Recreação</t>
  </si>
  <si>
    <t>Evento: "Campeonato de Futebol Amador de São Matheus", que ocorrerá no mês de outubro e dezembro, conforme Plano de Trabalho entregue a Secretaria Munic de Esportes, Lazer e Recreação</t>
  </si>
  <si>
    <t>Evento: "Cantar pela Paz", que ocorrerá no dia 30/11/2015, conforme Plano de Trabalho entregue a Secretaria Munic de Cultura.</t>
  </si>
  <si>
    <t>Evento: "Dia da Consciência Negra", que ocorrerá no dia 22/11/2015, conforme Plano de Trabalho entregue a Secretaria Munic de Cultura</t>
  </si>
  <si>
    <t>Evento: "Dia Nacional do Samba", que ocorrerá no dia 08/12/2015, conforme Plano de Trabalho entregue a Secretaria Munic de Cultura</t>
  </si>
  <si>
    <t>Evento de Jiu Jitsu e Submission - BJJ Stars Wars</t>
  </si>
  <si>
    <t>Evento Esportivo 2º Taça São Paulo de Arco e Flecha - 2015. O evento será realizado em quatro etapas: 1º etapa dia 17/10/2015 - Torneio Round Outdoor, 2º etapa dia 14/11/2015 - Torneio Field 3D; 3º etapa dia 28/11/2015 - Torneio Indoor. 4º etapa 12/12/2015 - Torneio da Amizade.</t>
  </si>
  <si>
    <t>E1907 - Instituto do Câncer Dr. Arnaldo Vieira de Carvalho - Adequação da Sala de Radioterapia</t>
  </si>
  <si>
    <t>Auxílio Financeiro ao Instituto do Câncer Arnaldo Vieira de Carvalho (CNPJ nº 60.945.854/0001-72)</t>
  </si>
  <si>
    <t>Melhorias e reformas no CDC (Clube da Comunidade) UCRA.</t>
  </si>
  <si>
    <t>Projetos para inclusão da pessoa com deficiência.</t>
  </si>
  <si>
    <t>Reforma e manutenção de passarela.</t>
  </si>
  <si>
    <t>Evento: São Paulo, raiz do samba - Instituto Nacional de Assistência e Recuperação Social</t>
  </si>
  <si>
    <t>Melhoria e manutenção da Sala de Judô - Clube Jorg Bruder</t>
  </si>
  <si>
    <t>Reforma de vestiário e cobertura para quadra poliesportiva localizada à R Rui Dias Gusmão, 211 - Itaim Paulista.</t>
  </si>
  <si>
    <t>Evento: Festival do Choro - Associação Comunitaria de Vila Carrão</t>
  </si>
  <si>
    <t>Claudinho De Souza</t>
  </si>
  <si>
    <t>Reforma de pista de malha e do vestiário. Local: Rua Joaquim Rezende, 421</t>
  </si>
  <si>
    <t>Readequação do campo de malha para pista de bocha. Local: Rua Ribeiro de Moraes, 382</t>
  </si>
  <si>
    <t>Instalação de Aparelhos de Ginástica para a Terceira Idade, em diversas praças da região.</t>
  </si>
  <si>
    <t>Substituição e adequação do gramado sintético do CDC Lourenço Cabreira - Rua Lourenço Cabreira, 504 - Jd Ana Lucia.</t>
  </si>
  <si>
    <t>Evento: "Campeonato Paulista Regional de Lutas"</t>
  </si>
  <si>
    <t>Evento: "Festival de Juventude de Lutas"</t>
  </si>
  <si>
    <t>Evento: "Copa Estadual de Lutas"</t>
  </si>
  <si>
    <t>Serviço Funerário do Município de São Paulo: Emendas 1457 e 1465 intervenção e melhoramento nos Cemitérios e Velórios do Araçá, Lapa e Freguesia do Ó.</t>
  </si>
  <si>
    <t>E1344 - Instituto do Câncer Dr. Arnaldo - Transferência a Instituição Privada, sem Fins Lucrativos, para Atender Novos Leitos de Atenção Especializada</t>
  </si>
  <si>
    <t>UPA José Soares Hungria</t>
  </si>
  <si>
    <t>UPA City Jaraguá</t>
  </si>
  <si>
    <t>E1548 - Ações no Instituto do Câncer Arnaldo Vieira de Carvalho</t>
  </si>
  <si>
    <t>Reforma e manutenção do Canil da Guarda Civil Metropolitama de São Paulo</t>
  </si>
  <si>
    <t>Manutenção e reforma da UBS Jd Guairacá</t>
  </si>
  <si>
    <t>Aquisição de uniformes para a Guarda Civil Metropolitana de São Paulo</t>
  </si>
  <si>
    <t>E2978 - Melhoria no Centro do Bairro</t>
  </si>
  <si>
    <t>Eventos Culturais</t>
  </si>
  <si>
    <t>Melhorias de Bairros</t>
  </si>
  <si>
    <t>Manutenção de equipamentos esportivos "Clube Pequeninos do Jockey"</t>
  </si>
  <si>
    <t>Realização do Campeonato de Skate no Bairro Morro Doce.</t>
  </si>
  <si>
    <t>Realização de projetos para inclusão da pessoa com deficiência.</t>
  </si>
  <si>
    <t>Instituto Brasileiro de Controle do Câncer para manutenção e reforma.</t>
  </si>
  <si>
    <t>Hospital do Servidor Público Municipal (HSPM) para aquisição de equipamentos e serviços.</t>
  </si>
  <si>
    <t>Contratação de serviços e obras para readequação de calçadas.</t>
  </si>
  <si>
    <t>Manutenção no talude e muro existente do CDC Jardim Seckler situado na Rua Mário Navarro da Costa, 217, Jd Patente, Ipiranga.</t>
  </si>
  <si>
    <t>Intervenção, urbanização e melhorias de bairros - Plano de obras das subprefeituras - Butantã - Adequação iluminação do canteiro central da Av Eliseu de Almeida.</t>
  </si>
  <si>
    <t>Aquisição de sistema completo de endoscopia para o Hospital Dia da Rede Hora Certa no Itaim Paulista.</t>
  </si>
  <si>
    <t>Pavimentação e implantação/reforma de guias e sarjetas para a Al das Roseiras - Jd Joana D'Arc</t>
  </si>
  <si>
    <t>Recursos para a realização do Festival de Futebol Varzeano Negritude. (Instituto Cultural Santa Izabel)</t>
  </si>
  <si>
    <t>Instalação de equipamentos de ginástica (academia ao ar livre) e revitalização da Praça Wanderley da Silva, bairro Campo Grande.</t>
  </si>
  <si>
    <t>E1177 - Adequação de Mini Campo Society com Grama Sintética 22 x 35 com Alambrado , Rede de Cobertura e Iluminação no Clube da Comunidade Cidade Dutra - Rua Angelina Regolin Cardoso Mendonça, 18 - Cidade Dutra/ Subprefeitura Capela Socorro</t>
  </si>
  <si>
    <t>E1197 - Adequação da Quadra Esportiva de Concreto do Clube da Comunidade Vila Friburgo (Rua Bento Rodrigues Bastos, Vila Friburgo - Capela do Socorro), com colocação de Alambrados 22 x 35, Iluminação e Rede de Cobertura</t>
  </si>
  <si>
    <t>Intervenção, Urbanização e Melhoria de Bairros.</t>
  </si>
  <si>
    <t>Revitalização de Praça inominada localizada à Rua Antonio Fontes, na altura do nº 1285 com implantação de pontos de iluminação e instalação de playground.</t>
  </si>
  <si>
    <t>Revitalização de área pública localizada na Rua Rio Nilo com instalação de equipamentos de ginástica.</t>
  </si>
  <si>
    <t>Revitalização da Praça Mário Bulcão na Vila Califórnia</t>
  </si>
  <si>
    <t>Revitalização da Praça Brejetuba no Distrito de Vila Prudente</t>
  </si>
  <si>
    <t>Revitalização e reforma da Praça Vila Unidas</t>
  </si>
  <si>
    <t>Evento Esportivo de Jiu Jitsu e Submission - BJJ Stars Challenge</t>
  </si>
  <si>
    <t>Evento Esportivo de Jiu Jitsu e Submission - BJJ Stars Female.</t>
  </si>
  <si>
    <t>Evento Esportivo de Jiu Jitsu e Submission - BJJ Stars Gladiators</t>
  </si>
  <si>
    <t>E3636 - Implantação de ATI - Academia da Terceira Idade na Praça Localizada à Rua Nossa Senhora do Bom Conselho</t>
  </si>
  <si>
    <t>E3635 - Implantação de ATI - Academia da Terceira Idade na Praça Localizada à Rua Atucupê - Jardim Leônidas Moreira</t>
  </si>
  <si>
    <t>E3626 - Implantação de Academia da Terceira Idade - ATI - Rua Luiz Gonzaga Freire, Próximo ao nº 01 - Jd. Helga</t>
  </si>
  <si>
    <t>Implantação de aparelhos de terceira idade. Local: Avenida Inajar de Souza X Rua Antonio de Couros</t>
  </si>
  <si>
    <t>Conjunto Yadóia - Construção de quadra poliesportiva e revitalização e melhoria de bairro - Local: Av. Dep. Cantídio Sampaio nº 4.678 x Rua Eliseu Reinaldo Morais Vieira</t>
  </si>
  <si>
    <t>Aquisição e instalação de ar condicionado no Hospital Municipal do Campo Limpo.</t>
  </si>
  <si>
    <t>Compra de equipamentos e reforma do Hospital do Pari - Associação Beneficente de Assitência Social Nossa Senhora do Pari - CNPJ: 052.453.90/0001-83</t>
  </si>
  <si>
    <t>Serviços Médicos - IBCC - Instituto Brasileiro de Controle ao Câncer - 62.932.942/0001-65</t>
  </si>
  <si>
    <t>Reforma e ampliação do Instituto do Câncer Arnaldo Vieira de Carvalho - CNPJ: 60.945.854/0001-72</t>
  </si>
  <si>
    <t>Recursos para a realização da I Copa Santa Izabel de Futebol-7 (Instituto Cultural Santa Izabel)</t>
  </si>
  <si>
    <t>Recursos para a realização do II Torneio Comunitário de Tênis. (Instituto Cultural Santa Izabel)</t>
  </si>
  <si>
    <t>Revitalização da Praça Antonio Hiroshisa Ishi.</t>
  </si>
  <si>
    <t>Revitalização da Praça Olavo Monteiro.</t>
  </si>
  <si>
    <t>Reforma e revitalização, acessibilidade e instalação de equipamentos na Praça Cornélia .</t>
  </si>
  <si>
    <t>Revitalização da Praça Maria Teresa Soares de Brito</t>
  </si>
  <si>
    <t>Revitalização da Praça Maria da Conceição Guimarães</t>
  </si>
  <si>
    <t>Realização de Evento "II Festival de Judô Super Heróis", a ocorrer no mês de outubro conforme Plano de Trabalho da Organização Desportiva e Cultural Olho do Futuro, entregue à Secretaria Municipal de Esportes.</t>
  </si>
  <si>
    <t>Realização do Evento: "Troféu Maurren Maggi - Fase II" - a ser realizado no mês de novembro conforme Plano de Trabalho do Instituto Memorial Salto Triplo entregue à Secretaria Municipal de Esportes.</t>
  </si>
  <si>
    <t>Realização do evento: "Torneio Internacional da Série ITF Womens Circuit", a ser realizado nos dias 10 e 11 de outubro, conforme Plano de Trabalho da Federação Paulista de Tênis entregue a Secretaria Municipal de Esportes.</t>
  </si>
  <si>
    <t>Realização do Evento: "Copa Bandeirantes de Judô 2015" - Federação Paulista de Judô Masters e Supermasters 2015 (CNPJ nº 08.528.928/0001-55), que ocorrerá no mês de outubro, conforme Plano de Trabalho entregue à Secretaria Municipal de Esportes, Lazer e Recreação.</t>
  </si>
  <si>
    <t>Evento Lumen (Festividades de fim de ano) - Sob responsabilidade da Lumen - Associação de Assistência ao Deficiente Neuro Motor  e /ou Mental.</t>
  </si>
  <si>
    <t>Construção de Pista de Skate na Rua Amadeu Caego Monteiro, 154 - Jd Primavera</t>
  </si>
  <si>
    <t>Estimular o desenvolvimento de ações da atividade Cultura e Patrimônio Afro-Brasileiro e Indígena</t>
  </si>
  <si>
    <t>Realização de obras e pavimentação de vias, visando a melhoria de bairros no âmbito da Subprefeitura</t>
  </si>
  <si>
    <t>Aquisição de gerador para o Hospital Municipal São Luiz Gonzaga - R. Michel Ouchanma, 94 - Jaçanã</t>
  </si>
  <si>
    <t>CENHA Centro Social Nossa Senhora da Penha - CNPJ: 43.028.075/0001-93 - Rua Francisco Bueno, 384</t>
  </si>
  <si>
    <t>Ampliação de atendimento - IBCC - Instituto Brasileiro de Controle do Câncer</t>
  </si>
  <si>
    <t>Destina-se a asfaltamento da Av Guilherme Fungaro na Subprefeitura do Butantã.</t>
  </si>
  <si>
    <t>Manutenção de equipamentos do CDC Bolsa D'Agua e Equipamentos de Ginastica de Terceira Idade - Rua Santa Cruz, 1350 - Vila Mariana - CEP: 04122-000 - CNPJ: 05.642.746/0001-12</t>
  </si>
  <si>
    <t>Revitalização e manutenção dos Centros de Referência da Secretaria Municipal de Promoção e Igualdade Racial.</t>
  </si>
  <si>
    <t>Reforma e melhoria da Praça da Felicidade localizada entre as ruas Rubens Grisolia e Rua Osiris Magalhães de Almeida - Bairro Monte Kemil - Butantã</t>
  </si>
  <si>
    <t>Instalação de academia para terceira idade no CDC União do Morro do Jardim Santa Terezinha - Rua Astolfo Marques, 330 - Área municipal</t>
  </si>
  <si>
    <t>Recursos para a Associação Beneficente de Assistência Social Nossa Senhora do Pari</t>
  </si>
  <si>
    <t>Reforma e melhoria da Praça Sem Nome localizada na Rua Camarazal altura do nº 96 - Vila Nova Alba - Subprefeitura Butantã</t>
  </si>
  <si>
    <t>Reforma e melhoria das Praças Sem Nome localizadas entre a Av José Joaquim Seabra na altura dos números 622 e 642 e Rua Venâncio Flores - Jd Ivana</t>
  </si>
  <si>
    <t>DATA DA LIBERAÇÃO / PUBLICAÇÃO DO DECRETO</t>
  </si>
  <si>
    <r>
      <t>Revitalização da Praça Memória do Jaçanã, localizada na Rua Antonio Cesar Neto - Bairro do Jaçanã - Zona Norte - área de 6500m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</si>
</sst>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_-* #,##0_-;\-* #,##0_-;_-* &quot;-&quot;??_-;_-@_-"/>
    <numFmt numFmtId="175" formatCode="0_);[Red]\(0\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dd/mm/yy;@"/>
    <numFmt numFmtId="182" formatCode="d/m/yy;@"/>
    <numFmt numFmtId="183" formatCode="#,##0.00\ ;\-#,##0.00\ ;&quot; -&quot;00\ ;@\ "/>
    <numFmt numFmtId="184" formatCode="dd/mm/yy"/>
    <numFmt numFmtId="185" formatCode="_-* #,##0.00_-;\-* #,##0.00_-;_-* \-??_-;_-@_-"/>
    <numFmt numFmtId="186" formatCode="&quot;Ativado&quot;;&quot;Ativado&quot;;&quot;Desativado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Arial"/>
      <family val="0"/>
    </font>
    <font>
      <b/>
      <sz val="12"/>
      <color indexed="10"/>
      <name val="Calibri"/>
      <family val="2"/>
    </font>
    <font>
      <sz val="10"/>
      <color indexed="10"/>
      <name val="Arial"/>
      <family val="0"/>
    </font>
    <font>
      <sz val="10"/>
      <color indexed="8"/>
      <name val="Mangal"/>
      <family val="0"/>
    </font>
    <font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Mangal"/>
      <family val="2"/>
    </font>
    <font>
      <sz val="7"/>
      <color indexed="9"/>
      <name val="Arial Black"/>
      <family val="0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2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" fillId="0" borderId="0">
      <alignment/>
      <protection/>
    </xf>
    <xf numFmtId="0" fontId="1" fillId="0" borderId="0" applyBorder="0" applyProtection="0">
      <alignment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8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20" borderId="8" applyNumberFormat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83" fontId="27" fillId="0" borderId="0" applyBorder="0" applyProtection="0">
      <alignment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27" fillId="0" borderId="0" applyBorder="0" applyProtection="0">
      <alignment/>
    </xf>
    <xf numFmtId="185" fontId="31" fillId="0" borderId="0" applyFill="0" applyBorder="0" applyAlignment="0" applyProtection="0"/>
    <xf numFmtId="17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1" fillId="25" borderId="10" xfId="0" applyNumberFormat="1" applyFont="1" applyFill="1" applyBorder="1" applyAlignment="1">
      <alignment horizontal="justify" vertical="center"/>
    </xf>
    <xf numFmtId="40" fontId="1" fillId="25" borderId="10" xfId="132" applyNumberFormat="1" applyFont="1" applyFill="1" applyBorder="1" applyAlignment="1">
      <alignment horizontal="right" vertical="center"/>
    </xf>
    <xf numFmtId="181" fontId="1" fillId="25" borderId="10" xfId="103" applyNumberFormat="1" applyFont="1" applyFill="1" applyBorder="1" applyAlignment="1" applyProtection="1">
      <alignment horizontal="center" vertical="center" wrapText="1"/>
      <protection/>
    </xf>
    <xf numFmtId="181" fontId="1" fillId="26" borderId="10" xfId="103" applyNumberFormat="1" applyFont="1" applyFill="1" applyBorder="1" applyAlignment="1" applyProtection="1">
      <alignment horizontal="center" vertical="center" wrapText="1"/>
      <protection/>
    </xf>
    <xf numFmtId="40" fontId="21" fillId="24" borderId="16" xfId="132" applyNumberFormat="1" applyFont="1" applyFill="1" applyBorder="1" applyAlignment="1" applyProtection="1">
      <alignment horizontal="right" vertical="center"/>
      <protection/>
    </xf>
    <xf numFmtId="40" fontId="0" fillId="0" borderId="10" xfId="0" applyNumberFormat="1" applyFont="1" applyFill="1" applyBorder="1" applyAlignment="1">
      <alignment horizontal="right" vertical="center"/>
    </xf>
    <xf numFmtId="49" fontId="1" fillId="27" borderId="10" xfId="103" applyNumberFormat="1" applyFont="1" applyFill="1" applyBorder="1" applyAlignment="1" applyProtection="1">
      <alignment horizontal="center" vertical="center" wrapText="1"/>
      <protection/>
    </xf>
    <xf numFmtId="40" fontId="1" fillId="24" borderId="10" xfId="132" applyNumberFormat="1" applyFont="1" applyFill="1" applyBorder="1" applyAlignment="1">
      <alignment horizontal="right" vertical="center"/>
    </xf>
    <xf numFmtId="181" fontId="1" fillId="27" borderId="10" xfId="103" applyNumberFormat="1" applyFont="1" applyFill="1" applyBorder="1" applyAlignment="1" applyProtection="1">
      <alignment horizontal="center" vertical="center" wrapText="1"/>
      <protection/>
    </xf>
    <xf numFmtId="49" fontId="1" fillId="25" borderId="10" xfId="0" applyNumberFormat="1" applyFont="1" applyFill="1" applyBorder="1" applyAlignment="1">
      <alignment horizontal="center" vertical="center" wrapText="1"/>
    </xf>
    <xf numFmtId="183" fontId="1" fillId="25" borderId="10" xfId="132" applyNumberFormat="1" applyFont="1" applyFill="1" applyBorder="1" applyAlignment="1">
      <alignment horizontal="right" vertical="center"/>
    </xf>
    <xf numFmtId="181" fontId="1" fillId="25" borderId="10" xfId="102" applyNumberFormat="1" applyFont="1" applyFill="1" applyBorder="1" applyAlignment="1" applyProtection="1">
      <alignment horizontal="center" vertical="center"/>
      <protection/>
    </xf>
    <xf numFmtId="49" fontId="1" fillId="27" borderId="10" xfId="0" applyNumberFormat="1" applyFont="1" applyFill="1" applyBorder="1" applyAlignment="1">
      <alignment horizontal="center" vertical="center" wrapText="1"/>
    </xf>
    <xf numFmtId="40" fontId="1" fillId="27" borderId="10" xfId="132" applyNumberFormat="1" applyFont="1" applyFill="1" applyBorder="1" applyAlignment="1">
      <alignment horizontal="right" vertical="center"/>
    </xf>
    <xf numFmtId="181" fontId="1" fillId="27" borderId="10" xfId="102" applyNumberFormat="1" applyFont="1" applyFill="1" applyBorder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>
      <alignment horizontal="justify" vertical="center" wrapText="1"/>
    </xf>
    <xf numFmtId="0" fontId="1" fillId="25" borderId="10" xfId="0" applyNumberFormat="1" applyFont="1" applyFill="1" applyBorder="1" applyAlignment="1">
      <alignment horizontal="justify" vertical="center" wrapText="1"/>
    </xf>
    <xf numFmtId="181" fontId="1" fillId="28" borderId="10" xfId="103" applyNumberFormat="1" applyFont="1" applyFill="1" applyBorder="1" applyAlignment="1" applyProtection="1">
      <alignment horizontal="center" vertical="center" wrapText="1"/>
      <protection/>
    </xf>
    <xf numFmtId="181" fontId="1" fillId="24" borderId="10" xfId="0" applyNumberFormat="1" applyFont="1" applyFill="1" applyBorder="1" applyAlignment="1" applyProtection="1">
      <alignment horizontal="center" vertical="center"/>
      <protection/>
    </xf>
    <xf numFmtId="181" fontId="1" fillId="24" borderId="10" xfId="0" applyNumberFormat="1" applyFont="1" applyFill="1" applyBorder="1" applyAlignment="1">
      <alignment horizontal="center" vertical="center" wrapText="1"/>
    </xf>
    <xf numFmtId="181" fontId="1" fillId="25" borderId="10" xfId="0" applyNumberFormat="1" applyFont="1" applyFill="1" applyBorder="1" applyAlignment="1">
      <alignment horizontal="center" vertical="center" wrapText="1"/>
    </xf>
    <xf numFmtId="181" fontId="1" fillId="27" borderId="10" xfId="0" applyNumberFormat="1" applyFont="1" applyFill="1" applyBorder="1" applyAlignment="1">
      <alignment horizontal="center" vertical="center" wrapText="1"/>
    </xf>
    <xf numFmtId="49" fontId="1" fillId="24" borderId="10" xfId="72" applyNumberFormat="1" applyFont="1" applyFill="1" applyBorder="1" applyAlignment="1" applyProtection="1">
      <alignment horizontal="center" vertical="center"/>
      <protection/>
    </xf>
    <xf numFmtId="4" fontId="1" fillId="24" borderId="10" xfId="132" applyNumberFormat="1" applyFont="1" applyFill="1" applyBorder="1" applyAlignment="1">
      <alignment horizontal="right" vertical="center"/>
    </xf>
    <xf numFmtId="49" fontId="1" fillId="25" borderId="10" xfId="72" applyNumberFormat="1" applyFont="1" applyFill="1" applyBorder="1" applyAlignment="1" applyProtection="1">
      <alignment horizontal="center" vertical="center"/>
      <protection/>
    </xf>
    <xf numFmtId="4" fontId="1" fillId="25" borderId="10" xfId="132" applyNumberFormat="1" applyFont="1" applyFill="1" applyBorder="1" applyAlignment="1">
      <alignment horizontal="right" vertical="center"/>
    </xf>
    <xf numFmtId="181" fontId="1" fillId="24" borderId="10" xfId="103" applyNumberFormat="1" applyFont="1" applyFill="1" applyBorder="1" applyAlignment="1" applyProtection="1">
      <alignment horizontal="center" vertical="center" wrapText="1"/>
      <protection/>
    </xf>
    <xf numFmtId="0" fontId="1" fillId="27" borderId="10" xfId="72" applyNumberFormat="1" applyFont="1" applyFill="1" applyBorder="1" applyAlignment="1" applyProtection="1">
      <alignment horizontal="left" vertical="center" wrapText="1"/>
      <protection/>
    </xf>
    <xf numFmtId="4" fontId="1" fillId="27" borderId="10" xfId="132" applyNumberFormat="1" applyFont="1" applyFill="1" applyBorder="1" applyAlignment="1">
      <alignment horizontal="right" vertical="center"/>
    </xf>
    <xf numFmtId="0" fontId="1" fillId="25" borderId="10" xfId="72" applyNumberFormat="1" applyFont="1" applyFill="1" applyBorder="1" applyAlignment="1" applyProtection="1">
      <alignment horizontal="left" vertical="center" wrapText="1"/>
      <protection/>
    </xf>
    <xf numFmtId="0" fontId="1" fillId="24" borderId="10" xfId="72" applyNumberFormat="1" applyFont="1" applyFill="1" applyBorder="1" applyAlignment="1" applyProtection="1">
      <alignment horizontal="left" vertical="center" wrapText="1"/>
      <protection/>
    </xf>
    <xf numFmtId="40" fontId="1" fillId="29" borderId="10" xfId="132" applyNumberFormat="1" applyFont="1" applyFill="1" applyBorder="1" applyAlignment="1">
      <alignment horizontal="right" vertical="center"/>
    </xf>
    <xf numFmtId="181" fontId="1" fillId="29" borderId="10" xfId="103" applyNumberFormat="1" applyFont="1" applyFill="1" applyBorder="1" applyAlignment="1" applyProtection="1">
      <alignment horizontal="center" vertical="center" wrapText="1"/>
      <protection/>
    </xf>
    <xf numFmtId="181" fontId="1" fillId="26" borderId="10" xfId="102" applyNumberFormat="1" applyFont="1" applyFill="1" applyBorder="1" applyAlignment="1" applyProtection="1">
      <alignment horizontal="center" vertical="center"/>
      <protection/>
    </xf>
    <xf numFmtId="181" fontId="1" fillId="25" borderId="10" xfId="0" applyNumberFormat="1" applyFont="1" applyFill="1" applyBorder="1" applyAlignment="1">
      <alignment horizontal="center" vertical="center"/>
    </xf>
    <xf numFmtId="49" fontId="1" fillId="27" borderId="10" xfId="72" applyNumberFormat="1" applyFont="1" applyFill="1" applyBorder="1" applyAlignment="1" applyProtection="1">
      <alignment horizontal="center" vertical="center"/>
      <protection/>
    </xf>
    <xf numFmtId="181" fontId="1" fillId="27" borderId="10" xfId="102" applyNumberFormat="1" applyFont="1" applyFill="1" applyBorder="1" applyAlignment="1" applyProtection="1">
      <alignment horizontal="justify" vertical="center"/>
      <protection/>
    </xf>
    <xf numFmtId="49" fontId="1" fillId="25" borderId="10" xfId="72" applyNumberFormat="1" applyFont="1" applyFill="1" applyBorder="1" applyAlignment="1" applyProtection="1">
      <alignment horizontal="center" vertical="center" wrapText="1"/>
      <protection/>
    </xf>
    <xf numFmtId="49" fontId="1" fillId="27" borderId="10" xfId="72" applyNumberFormat="1" applyFont="1" applyFill="1" applyBorder="1" applyAlignment="1" applyProtection="1">
      <alignment horizontal="center" vertical="center" wrapText="1"/>
      <protection/>
    </xf>
    <xf numFmtId="181" fontId="1" fillId="27" borderId="10" xfId="0" applyNumberFormat="1" applyFont="1" applyFill="1" applyBorder="1" applyAlignment="1">
      <alignment horizontal="center" vertical="center"/>
    </xf>
    <xf numFmtId="181" fontId="1" fillId="24" borderId="10" xfId="0" applyNumberFormat="1" applyFont="1" applyFill="1" applyBorder="1" applyAlignment="1">
      <alignment horizontal="center" vertical="center" wrapText="1"/>
    </xf>
    <xf numFmtId="40" fontId="1" fillId="24" borderId="16" xfId="132" applyNumberFormat="1" applyFont="1" applyFill="1" applyBorder="1" applyAlignment="1">
      <alignment horizontal="right" vertical="center"/>
    </xf>
    <xf numFmtId="40" fontId="21" fillId="24" borderId="10" xfId="132" applyNumberFormat="1" applyFont="1" applyFill="1" applyBorder="1" applyAlignment="1" applyProtection="1">
      <alignment horizontal="right" vertical="center"/>
      <protection/>
    </xf>
    <xf numFmtId="40" fontId="1" fillId="25" borderId="16" xfId="132" applyNumberFormat="1" applyFont="1" applyFill="1" applyBorder="1" applyAlignment="1">
      <alignment horizontal="right" vertical="center"/>
    </xf>
    <xf numFmtId="184" fontId="1" fillId="25" borderId="10" xfId="102" applyNumberFormat="1" applyFont="1" applyFill="1" applyBorder="1" applyAlignment="1" applyProtection="1">
      <alignment horizontal="center" vertical="center"/>
      <protection/>
    </xf>
    <xf numFmtId="49" fontId="1" fillId="27" borderId="17" xfId="72" applyNumberFormat="1" applyFont="1" applyFill="1" applyBorder="1" applyAlignment="1" applyProtection="1">
      <alignment horizontal="center" vertical="center"/>
      <protection/>
    </xf>
    <xf numFmtId="4" fontId="1" fillId="27" borderId="16" xfId="132" applyNumberFormat="1" applyFont="1" applyFill="1" applyBorder="1" applyAlignment="1">
      <alignment horizontal="right" vertical="center"/>
    </xf>
    <xf numFmtId="4" fontId="1" fillId="24" borderId="16" xfId="131" applyNumberFormat="1" applyFont="1" applyFill="1" applyBorder="1" applyAlignment="1" applyProtection="1">
      <alignment horizontal="right" vertical="center"/>
      <protection/>
    </xf>
    <xf numFmtId="0" fontId="1" fillId="24" borderId="18" xfId="71" applyFont="1" applyFill="1" applyBorder="1" applyAlignment="1">
      <alignment horizontal="left" vertical="center" wrapText="1"/>
      <protection/>
    </xf>
    <xf numFmtId="40" fontId="1" fillId="24" borderId="16" xfId="0" applyNumberFormat="1" applyFont="1" applyFill="1" applyBorder="1" applyAlignment="1">
      <alignment horizontal="right" vertical="center"/>
    </xf>
    <xf numFmtId="0" fontId="1" fillId="24" borderId="10" xfId="0" applyNumberFormat="1" applyFont="1" applyFill="1" applyBorder="1" applyAlignment="1">
      <alignment horizontal="left" vertical="center" wrapText="1"/>
    </xf>
    <xf numFmtId="181" fontId="30" fillId="24" borderId="10" xfId="0" applyNumberFormat="1" applyFont="1" applyFill="1" applyBorder="1" applyAlignment="1">
      <alignment horizontal="center" vertical="center" wrapText="1"/>
    </xf>
    <xf numFmtId="0" fontId="1" fillId="24" borderId="10" xfId="71" applyFont="1" applyFill="1" applyBorder="1" applyAlignment="1">
      <alignment horizontal="left" vertical="center" wrapText="1"/>
      <protection/>
    </xf>
    <xf numFmtId="4" fontId="1" fillId="24" borderId="10" xfId="131" applyNumberFormat="1" applyFont="1" applyFill="1" applyBorder="1" applyAlignment="1" applyProtection="1">
      <alignment horizontal="right" vertical="center"/>
      <protection/>
    </xf>
    <xf numFmtId="40" fontId="1" fillId="24" borderId="10" xfId="0" applyNumberFormat="1" applyFont="1" applyFill="1" applyBorder="1" applyAlignment="1">
      <alignment horizontal="right" vertical="center"/>
    </xf>
    <xf numFmtId="0" fontId="1" fillId="24" borderId="17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0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40" fontId="21" fillId="24" borderId="10" xfId="132" applyNumberFormat="1" applyFont="1" applyFill="1" applyBorder="1" applyAlignment="1" applyProtection="1">
      <alignment horizontal="right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40" fontId="21" fillId="24" borderId="10" xfId="135" applyNumberFormat="1" applyFont="1" applyFill="1" applyBorder="1" applyAlignment="1" applyProtection="1">
      <alignment vertical="center" wrapText="1"/>
      <protection/>
    </xf>
    <xf numFmtId="40" fontId="21" fillId="24" borderId="10" xfId="135" applyNumberFormat="1" applyFont="1" applyFill="1" applyBorder="1" applyAlignment="1" applyProtection="1">
      <alignment vertical="center"/>
      <protection/>
    </xf>
    <xf numFmtId="40" fontId="21" fillId="24" borderId="10" xfId="135" applyNumberFormat="1" applyFont="1" applyFill="1" applyBorder="1" applyAlignment="1" applyProtection="1">
      <alignment horizontal="right" vertical="center"/>
      <protection/>
    </xf>
    <xf numFmtId="0" fontId="1" fillId="24" borderId="10" xfId="0" applyNumberFormat="1" applyFont="1" applyFill="1" applyBorder="1" applyAlignment="1">
      <alignment vertical="center" wrapText="1"/>
    </xf>
    <xf numFmtId="1" fontId="1" fillId="27" borderId="10" xfId="103" applyNumberFormat="1" applyFont="1" applyFill="1" applyBorder="1" applyAlignment="1" applyProtection="1">
      <alignment horizontal="center" vertical="center" wrapText="1"/>
      <protection/>
    </xf>
    <xf numFmtId="49" fontId="1" fillId="25" borderId="17" xfId="0" applyNumberFormat="1" applyFont="1" applyFill="1" applyBorder="1" applyAlignment="1">
      <alignment horizontal="center" vertical="center" wrapText="1"/>
    </xf>
    <xf numFmtId="49" fontId="1" fillId="24" borderId="17" xfId="72" applyNumberFormat="1" applyFont="1" applyFill="1" applyBorder="1" applyAlignment="1" applyProtection="1">
      <alignment horizontal="center" vertical="center"/>
      <protection/>
    </xf>
    <xf numFmtId="49" fontId="1" fillId="27" borderId="17" xfId="0" applyNumberFormat="1" applyFont="1" applyFill="1" applyBorder="1" applyAlignment="1">
      <alignment horizontal="center" vertical="center" wrapText="1"/>
    </xf>
    <xf numFmtId="49" fontId="1" fillId="27" borderId="16" xfId="0" applyNumberFormat="1" applyFont="1" applyFill="1" applyBorder="1" applyAlignment="1">
      <alignment horizontal="center" vertical="center" wrapText="1"/>
    </xf>
    <xf numFmtId="49" fontId="1" fillId="25" borderId="17" xfId="72" applyNumberFormat="1" applyFont="1" applyFill="1" applyBorder="1" applyAlignment="1" applyProtection="1">
      <alignment horizontal="center" vertical="center"/>
      <protection/>
    </xf>
    <xf numFmtId="49" fontId="1" fillId="25" borderId="17" xfId="72" applyNumberFormat="1" applyFont="1" applyFill="1" applyBorder="1" applyAlignment="1" applyProtection="1">
      <alignment horizontal="center" vertical="center" wrapText="1"/>
      <protection/>
    </xf>
    <xf numFmtId="49" fontId="1" fillId="24" borderId="10" xfId="71" applyNumberFormat="1" applyFont="1" applyFill="1" applyBorder="1" applyAlignment="1">
      <alignment horizontal="center" vertical="center"/>
      <protection/>
    </xf>
    <xf numFmtId="49" fontId="1" fillId="24" borderId="17" xfId="71" applyNumberFormat="1" applyFont="1" applyFill="1" applyBorder="1" applyAlignment="1">
      <alignment horizontal="center" vertical="center" wrapText="1"/>
      <protection/>
    </xf>
    <xf numFmtId="49" fontId="1" fillId="27" borderId="17" xfId="72" applyNumberFormat="1" applyFont="1" applyFill="1" applyBorder="1" applyAlignment="1" applyProtection="1">
      <alignment horizontal="center" vertical="center" wrapText="1"/>
      <protection/>
    </xf>
    <xf numFmtId="0" fontId="1" fillId="25" borderId="18" xfId="0" applyNumberFormat="1" applyFont="1" applyFill="1" applyBorder="1" applyAlignment="1">
      <alignment horizontal="justify" vertical="center"/>
    </xf>
    <xf numFmtId="4" fontId="1" fillId="24" borderId="16" xfId="132" applyNumberFormat="1" applyFont="1" applyFill="1" applyBorder="1" applyAlignment="1">
      <alignment horizontal="right" vertical="center"/>
    </xf>
    <xf numFmtId="4" fontId="1" fillId="25" borderId="16" xfId="132" applyNumberFormat="1" applyFont="1" applyFill="1" applyBorder="1" applyAlignment="1">
      <alignment horizontal="right" vertical="center"/>
    </xf>
    <xf numFmtId="40" fontId="1" fillId="24" borderId="16" xfId="134" applyNumberFormat="1" applyFont="1" applyFill="1" applyBorder="1" applyAlignment="1">
      <alignment horizontal="right" vertical="center"/>
    </xf>
    <xf numFmtId="40" fontId="1" fillId="27" borderId="16" xfId="132" applyNumberFormat="1" applyFont="1" applyFill="1" applyBorder="1" applyAlignment="1">
      <alignment horizontal="right" vertical="center"/>
    </xf>
    <xf numFmtId="40" fontId="1" fillId="25" borderId="19" xfId="132" applyNumberFormat="1" applyFont="1" applyFill="1" applyBorder="1" applyAlignment="1">
      <alignment horizontal="right" vertical="center"/>
    </xf>
    <xf numFmtId="40" fontId="1" fillId="24" borderId="20" xfId="132" applyNumberFormat="1" applyFont="1" applyFill="1" applyBorder="1" applyAlignment="1">
      <alignment horizontal="right" vertical="center"/>
    </xf>
    <xf numFmtId="40" fontId="1" fillId="28" borderId="16" xfId="132" applyNumberFormat="1" applyFont="1" applyFill="1" applyBorder="1" applyAlignment="1">
      <alignment horizontal="right" vertical="center"/>
    </xf>
    <xf numFmtId="181" fontId="1" fillId="27" borderId="21" xfId="103" applyNumberFormat="1" applyFont="1" applyFill="1" applyBorder="1" applyAlignment="1" applyProtection="1">
      <alignment horizontal="center" vertical="center" wrapText="1"/>
      <protection/>
    </xf>
    <xf numFmtId="181" fontId="1" fillId="24" borderId="21" xfId="0" applyNumberFormat="1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23" xfId="0" applyFont="1" applyFill="1" applyBorder="1" applyAlignment="1">
      <alignment horizontal="center" vertical="center" wrapText="1"/>
    </xf>
    <xf numFmtId="40" fontId="23" fillId="30" borderId="23" xfId="0" applyNumberFormat="1" applyFont="1" applyFill="1" applyBorder="1" applyAlignment="1">
      <alignment horizontal="center" vertical="center" wrapText="1"/>
    </xf>
    <xf numFmtId="0" fontId="23" fillId="30" borderId="24" xfId="0" applyNumberFormat="1" applyFont="1" applyFill="1" applyBorder="1" applyAlignment="1">
      <alignment horizontal="center" vertical="center" wrapText="1"/>
    </xf>
    <xf numFmtId="0" fontId="1" fillId="27" borderId="10" xfId="103" applyNumberFormat="1" applyFont="1" applyFill="1" applyBorder="1" applyAlignment="1" applyProtection="1">
      <alignment horizontal="justify" vertical="center" wrapText="1"/>
      <protection/>
    </xf>
    <xf numFmtId="0" fontId="1" fillId="24" borderId="10" xfId="103" applyNumberFormat="1" applyFont="1" applyFill="1" applyBorder="1" applyAlignment="1" applyProtection="1">
      <alignment horizontal="justify" vertical="center" wrapText="1"/>
      <protection locked="0"/>
    </xf>
    <xf numFmtId="0" fontId="1" fillId="25" borderId="10" xfId="0" applyNumberFormat="1" applyFont="1" applyFill="1" applyBorder="1" applyAlignment="1" applyProtection="1">
      <alignment horizontal="justify" vertical="center" wrapText="1"/>
      <protection locked="0"/>
    </xf>
    <xf numFmtId="0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justify" vertical="center" wrapText="1"/>
      <protection locked="0"/>
    </xf>
    <xf numFmtId="0" fontId="1" fillId="27" borderId="10" xfId="0" applyNumberFormat="1" applyFont="1" applyFill="1" applyBorder="1" applyAlignment="1" applyProtection="1">
      <alignment horizontal="justify" vertical="center" wrapText="1"/>
      <protection locked="0"/>
    </xf>
    <xf numFmtId="0" fontId="1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89" applyNumberFormat="1" applyFont="1" applyFill="1" applyBorder="1" applyAlignment="1" applyProtection="1">
      <alignment horizontal="justify" vertical="center" wrapText="1"/>
      <protection locked="0"/>
    </xf>
    <xf numFmtId="0" fontId="1" fillId="24" borderId="10" xfId="90" applyFont="1" applyFill="1" applyBorder="1" applyAlignment="1" applyProtection="1">
      <alignment horizontal="center" vertical="center" wrapText="1"/>
      <protection locked="0"/>
    </xf>
    <xf numFmtId="0" fontId="1" fillId="24" borderId="10" xfId="90" applyFont="1" applyFill="1" applyBorder="1" applyAlignment="1" applyProtection="1">
      <alignment horizontal="justify" vertical="center" wrapText="1"/>
      <protection locked="0"/>
    </xf>
    <xf numFmtId="0" fontId="1" fillId="24" borderId="10" xfId="0" applyNumberFormat="1" applyFont="1" applyFill="1" applyBorder="1" applyAlignment="1">
      <alignment horizontal="justify" vertical="center"/>
    </xf>
    <xf numFmtId="181" fontId="1" fillId="25" borderId="10" xfId="103" applyNumberFormat="1" applyFont="1" applyFill="1" applyBorder="1" applyAlignment="1" applyProtection="1">
      <alignment horizontal="justify" vertical="center" wrapText="1"/>
      <protection/>
    </xf>
    <xf numFmtId="0" fontId="1" fillId="29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9" borderId="10" xfId="0" applyNumberFormat="1" applyFont="1" applyFill="1" applyBorder="1" applyAlignment="1" applyProtection="1">
      <alignment horizontal="justify" vertical="center" wrapText="1"/>
      <protection locked="0"/>
    </xf>
    <xf numFmtId="0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8" xfId="0" applyNumberFormat="1" applyFont="1" applyFill="1" applyBorder="1" applyAlignment="1" applyProtection="1">
      <alignment horizontal="justify" vertical="center" wrapText="1"/>
      <protection locked="0"/>
    </xf>
    <xf numFmtId="0" fontId="1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18" xfId="0" applyNumberFormat="1" applyFont="1" applyFill="1" applyBorder="1" applyAlignment="1" applyProtection="1">
      <alignment horizontal="justify" vertical="center" wrapText="1"/>
      <protection locked="0"/>
    </xf>
    <xf numFmtId="0" fontId="1" fillId="24" borderId="18" xfId="0" applyFont="1" applyFill="1" applyBorder="1" applyAlignment="1" applyProtection="1">
      <alignment horizontal="justify" vertical="center" wrapText="1"/>
      <protection locked="0"/>
    </xf>
    <xf numFmtId="0" fontId="1" fillId="24" borderId="18" xfId="0" applyNumberFormat="1" applyFont="1" applyFill="1" applyBorder="1" applyAlignment="1">
      <alignment horizontal="left" vertical="center" wrapText="1"/>
    </xf>
    <xf numFmtId="0" fontId="1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19" xfId="0" applyNumberFormat="1" applyFont="1" applyFill="1" applyBorder="1" applyAlignment="1" applyProtection="1">
      <alignment horizontal="justify" vertical="center" wrapText="1"/>
      <protection locked="0"/>
    </xf>
    <xf numFmtId="0" fontId="1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26" xfId="0" applyNumberFormat="1" applyFont="1" applyFill="1" applyBorder="1" applyAlignment="1" applyProtection="1">
      <alignment horizontal="justify" vertical="center" wrapText="1"/>
      <protection locked="0"/>
    </xf>
    <xf numFmtId="0" fontId="1" fillId="27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18" xfId="0" applyNumberFormat="1" applyFont="1" applyFill="1" applyBorder="1" applyAlignment="1" applyProtection="1">
      <alignment horizontal="justify" vertical="center" wrapText="1"/>
      <protection locked="0"/>
    </xf>
    <xf numFmtId="0" fontId="1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1" fillId="24" borderId="18" xfId="0" applyNumberFormat="1" applyFont="1" applyFill="1" applyBorder="1" applyAlignment="1">
      <alignment horizontal="justify" vertical="center"/>
    </xf>
    <xf numFmtId="0" fontId="1" fillId="28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8" borderId="18" xfId="0" applyNumberFormat="1" applyFont="1" applyFill="1" applyBorder="1" applyAlignment="1" applyProtection="1">
      <alignment horizontal="justify" vertical="center" wrapText="1"/>
      <protection locked="0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5" borderId="17" xfId="88" applyNumberFormat="1" applyFont="1" applyFill="1" applyBorder="1" applyAlignment="1" applyProtection="1">
      <alignment horizontal="center" vertical="center" wrapText="1"/>
      <protection locked="0"/>
    </xf>
    <xf numFmtId="0" fontId="1" fillId="25" borderId="18" xfId="88" applyNumberFormat="1" applyFont="1" applyFill="1" applyBorder="1" applyAlignment="1" applyProtection="1">
      <alignment horizontal="justify" vertical="center" wrapText="1"/>
      <protection locked="0"/>
    </xf>
    <xf numFmtId="0" fontId="1" fillId="24" borderId="10" xfId="103" applyNumberFormat="1" applyFont="1" applyFill="1" applyBorder="1" applyAlignment="1" applyProtection="1">
      <alignment horizontal="justify" vertical="top" wrapText="1"/>
      <protection/>
    </xf>
    <xf numFmtId="0" fontId="1" fillId="24" borderId="10" xfId="103" applyNumberFormat="1" applyFont="1" applyFill="1" applyBorder="1" applyAlignment="1" applyProtection="1">
      <alignment horizontal="justify" vertical="top"/>
      <protection/>
    </xf>
    <xf numFmtId="0" fontId="1" fillId="25" borderId="10" xfId="0" applyNumberFormat="1" applyFont="1" applyFill="1" applyBorder="1" applyAlignment="1">
      <alignment horizontal="justify" vertical="top"/>
    </xf>
    <xf numFmtId="0" fontId="1" fillId="25" borderId="10" xfId="0" applyNumberFormat="1" applyFont="1" applyFill="1" applyBorder="1" applyAlignment="1">
      <alignment horizontal="justify" vertical="top" wrapText="1"/>
    </xf>
    <xf numFmtId="0" fontId="1" fillId="24" borderId="10" xfId="0" applyNumberFormat="1" applyFont="1" applyFill="1" applyBorder="1" applyAlignment="1">
      <alignment horizontal="justify" vertical="top"/>
    </xf>
    <xf numFmtId="0" fontId="1" fillId="24" borderId="10" xfId="0" applyNumberFormat="1" applyFont="1" applyFill="1" applyBorder="1" applyAlignment="1">
      <alignment horizontal="justify" vertical="top" wrapText="1"/>
    </xf>
    <xf numFmtId="0" fontId="1" fillId="24" borderId="10" xfId="0" applyNumberFormat="1" applyFont="1" applyFill="1" applyBorder="1" applyAlignment="1">
      <alignment horizontal="justify" vertical="top"/>
    </xf>
    <xf numFmtId="0" fontId="1" fillId="27" borderId="10" xfId="0" applyNumberFormat="1" applyFont="1" applyFill="1" applyBorder="1" applyAlignment="1">
      <alignment horizontal="justify" vertical="top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NumberFormat="1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/>
    </xf>
    <xf numFmtId="0" fontId="1" fillId="27" borderId="10" xfId="0" applyNumberFormat="1" applyFont="1" applyFill="1" applyBorder="1" applyAlignment="1">
      <alignment horizontal="justify" vertical="top" wrapText="1"/>
    </xf>
    <xf numFmtId="0" fontId="1" fillId="24" borderId="10" xfId="90" applyFont="1" applyFill="1" applyBorder="1" applyAlignment="1">
      <alignment horizontal="justify" vertical="top"/>
      <protection/>
    </xf>
    <xf numFmtId="0" fontId="1" fillId="24" borderId="10" xfId="90" applyFont="1" applyFill="1" applyBorder="1" applyAlignment="1">
      <alignment horizontal="justify" vertical="top" wrapText="1"/>
      <protection/>
    </xf>
    <xf numFmtId="0" fontId="1" fillId="24" borderId="10" xfId="0" applyNumberFormat="1" applyFont="1" applyFill="1" applyBorder="1" applyAlignment="1" applyProtection="1">
      <alignment horizontal="justify" vertical="top" wrapText="1"/>
      <protection locked="0"/>
    </xf>
    <xf numFmtId="0" fontId="1" fillId="29" borderId="10" xfId="0" applyNumberFormat="1" applyFont="1" applyFill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justify" vertical="top" wrapText="1"/>
    </xf>
    <xf numFmtId="0" fontId="1" fillId="24" borderId="16" xfId="0" applyNumberFormat="1" applyFont="1" applyFill="1" applyBorder="1" applyAlignment="1">
      <alignment horizontal="justify" vertical="top"/>
    </xf>
    <xf numFmtId="0" fontId="1" fillId="24" borderId="16" xfId="0" applyNumberFormat="1" applyFont="1" applyFill="1" applyBorder="1" applyAlignment="1">
      <alignment horizontal="justify" vertical="top" wrapText="1"/>
    </xf>
    <xf numFmtId="0" fontId="1" fillId="24" borderId="16" xfId="0" applyNumberFormat="1" applyFont="1" applyFill="1" applyBorder="1" applyAlignment="1">
      <alignment horizontal="justify" vertical="top" wrapText="1"/>
    </xf>
    <xf numFmtId="0" fontId="1" fillId="25" borderId="16" xfId="0" applyNumberFormat="1" applyFont="1" applyFill="1" applyBorder="1" applyAlignment="1">
      <alignment horizontal="justify" vertical="top"/>
    </xf>
    <xf numFmtId="0" fontId="1" fillId="25" borderId="16" xfId="0" applyNumberFormat="1" applyFont="1" applyFill="1" applyBorder="1" applyAlignment="1">
      <alignment horizontal="justify" vertical="top" wrapText="1"/>
    </xf>
    <xf numFmtId="0" fontId="1" fillId="25" borderId="21" xfId="0" applyNumberFormat="1" applyFont="1" applyFill="1" applyBorder="1" applyAlignment="1">
      <alignment horizontal="justify" vertical="top" wrapText="1"/>
    </xf>
    <xf numFmtId="0" fontId="1" fillId="24" borderId="16" xfId="0" applyFont="1" applyFill="1" applyBorder="1" applyAlignment="1">
      <alignment horizontal="justify" vertical="top" wrapText="1"/>
    </xf>
    <xf numFmtId="0" fontId="1" fillId="24" borderId="20" xfId="0" applyNumberFormat="1" applyFont="1" applyFill="1" applyBorder="1" applyAlignment="1">
      <alignment horizontal="justify" vertical="top" wrapText="1"/>
    </xf>
    <xf numFmtId="0" fontId="1" fillId="27" borderId="16" xfId="0" applyNumberFormat="1" applyFont="1" applyFill="1" applyBorder="1" applyAlignment="1">
      <alignment horizontal="justify" vertical="top" wrapText="1"/>
    </xf>
    <xf numFmtId="0" fontId="1" fillId="24" borderId="16" xfId="0" applyFont="1" applyFill="1" applyBorder="1" applyAlignment="1">
      <alignment horizontal="justify" vertical="top"/>
    </xf>
    <xf numFmtId="0" fontId="1" fillId="27" borderId="16" xfId="0" applyNumberFormat="1" applyFont="1" applyFill="1" applyBorder="1" applyAlignment="1">
      <alignment horizontal="justify" vertical="top"/>
    </xf>
    <xf numFmtId="0" fontId="1" fillId="28" borderId="16" xfId="0" applyNumberFormat="1" applyFont="1" applyFill="1" applyBorder="1" applyAlignment="1">
      <alignment horizontal="justify" vertical="top"/>
    </xf>
    <xf numFmtId="0" fontId="1" fillId="25" borderId="16" xfId="88" applyNumberFormat="1" applyFont="1" applyFill="1" applyBorder="1" applyAlignment="1" applyProtection="1">
      <alignment horizontal="justify" vertical="top"/>
      <protection/>
    </xf>
    <xf numFmtId="0" fontId="1" fillId="24" borderId="16" xfId="0" applyNumberFormat="1" applyFont="1" applyFill="1" applyBorder="1" applyAlignment="1">
      <alignment horizontal="justify" vertical="top"/>
    </xf>
    <xf numFmtId="0" fontId="24" fillId="31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25" fillId="31" borderId="0" xfId="0" applyFont="1" applyFill="1" applyBorder="1" applyAlignment="1">
      <alignment horizontal="center" vertical="center"/>
    </xf>
    <xf numFmtId="0" fontId="25" fillId="31" borderId="15" xfId="0" applyFont="1" applyFill="1" applyBorder="1" applyAlignment="1">
      <alignment horizontal="center" vertical="center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cel Built-in Normal 1" xfId="71"/>
    <cellStyle name="Excel Built-in Normal 2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to" xfId="81"/>
    <cellStyle name="Input" xfId="82"/>
    <cellStyle name="Linked Cell" xfId="83"/>
    <cellStyle name="Currency" xfId="84"/>
    <cellStyle name="Currency [0]" xfId="85"/>
    <cellStyle name="Neutra" xfId="86"/>
    <cellStyle name="Neutral" xfId="87"/>
    <cellStyle name="Normal 10" xfId="88"/>
    <cellStyle name="Normal 12" xfId="89"/>
    <cellStyle name="Normal 13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5 2" xfId="97"/>
    <cellStyle name="Normal 6" xfId="98"/>
    <cellStyle name="Normal 7" xfId="99"/>
    <cellStyle name="Normal 8" xfId="100"/>
    <cellStyle name="Normal 9" xfId="101"/>
    <cellStyle name="Normal_Andamento Geral - Emendas 2013" xfId="102"/>
    <cellStyle name="Normal_Relação Secretário Emendas 2013" xfId="103"/>
    <cellStyle name="Nota" xfId="104"/>
    <cellStyle name="Note" xfId="105"/>
    <cellStyle name="Output" xfId="106"/>
    <cellStyle name="Percent" xfId="107"/>
    <cellStyle name="Porcentagem 2" xfId="108"/>
    <cellStyle name="Porcentagem 2 2" xfId="109"/>
    <cellStyle name="Saída" xfId="110"/>
    <cellStyle name="Comma [0]" xfId="111"/>
    <cellStyle name="Separador de milhares 2" xfId="112"/>
    <cellStyle name="Separador de milhares 2 2" xfId="113"/>
    <cellStyle name="Separador de milhares 3" xfId="114"/>
    <cellStyle name="Separador de milhares 3 2" xfId="115"/>
    <cellStyle name="Separador de milhares 4" xfId="116"/>
    <cellStyle name="Separador de milhares 5" xfId="117"/>
    <cellStyle name="Texto de Aviso" xfId="118"/>
    <cellStyle name="Texto Explicativo" xfId="119"/>
    <cellStyle name="Title" xfId="120"/>
    <cellStyle name="Título" xfId="121"/>
    <cellStyle name="Título 1" xfId="122"/>
    <cellStyle name="Título 1 2" xfId="123"/>
    <cellStyle name="Título 2" xfId="124"/>
    <cellStyle name="Título 3" xfId="125"/>
    <cellStyle name="Título 4" xfId="126"/>
    <cellStyle name="Total" xfId="127"/>
    <cellStyle name="Total 2" xfId="128"/>
    <cellStyle name="Comma" xfId="129"/>
    <cellStyle name="Vírgula 2" xfId="130"/>
    <cellStyle name="Vírgula 2 2" xfId="131"/>
    <cellStyle name="Vírgula 3" xfId="132"/>
    <cellStyle name="Vírgula 3 2" xfId="133"/>
    <cellStyle name="Vírgula 3 2 2" xfId="134"/>
    <cellStyle name="Vírgula 3 2 2 2" xfId="135"/>
    <cellStyle name="Vírgula 4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47625</xdr:rowOff>
    </xdr:from>
    <xdr:to>
      <xdr:col>1</xdr:col>
      <xdr:colOff>1562100</xdr:colOff>
      <xdr:row>5</xdr:row>
      <xdr:rowOff>152400</xdr:rowOff>
    </xdr:to>
    <xdr:pic>
      <xdr:nvPicPr>
        <xdr:cNvPr id="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955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9525</xdr:rowOff>
    </xdr:from>
    <xdr:to>
      <xdr:col>2</xdr:col>
      <xdr:colOff>333375</xdr:colOff>
      <xdr:row>8</xdr:row>
      <xdr:rowOff>95250</xdr:rowOff>
    </xdr:to>
    <xdr:sp>
      <xdr:nvSpPr>
        <xdr:cNvPr id="2" name="Text Box 136"/>
        <xdr:cNvSpPr txBox="1">
          <a:spLocks noChangeArrowheads="1"/>
        </xdr:cNvSpPr>
      </xdr:nvSpPr>
      <xdr:spPr>
        <a:xfrm>
          <a:off x="209550" y="1019175"/>
          <a:ext cx="2352675" cy="409575"/>
        </a:xfrm>
        <a:prstGeom prst="rect">
          <a:avLst/>
        </a:prstGeom>
        <a:solidFill>
          <a:srgbClr val="5A5A5A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SECRETARIA 
</a:t>
          </a:r>
          <a:r>
            <a:rPr lang="en-US" cap="none" sz="7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DE RELAÇÕES GOVERNAMENTAIS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a1" displayName="Lista1" ref="B10:F717" comment="" insertRow="1" totalsRowCount="1">
  <autoFilter ref="B10:F717"/>
  <tableColumns count="5">
    <tableColumn id="43" name="AUTOR"/>
    <tableColumn id="45" name="ÓRGÃO EXECUTOR"/>
    <tableColumn id="46" name="OBJETO"/>
    <tableColumn id="47" name="VALOR EM R$"/>
    <tableColumn id="63" name="DATA DA LIBERAÇÃO / PUBLICAÇÃO DO DECRET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18"/>
  <sheetViews>
    <sheetView tabSelected="1" zoomScalePageLayoutView="0" workbookViewId="0" topLeftCell="A1">
      <pane ySplit="10" topLeftCell="A11" activePane="bottomLeft" state="frozen"/>
      <selection pane="topLeft" activeCell="B1" sqref="B1"/>
      <selection pane="bottomLeft" activeCell="F677" sqref="F677"/>
    </sheetView>
  </sheetViews>
  <sheetFormatPr defaultColWidth="9.140625" defaultRowHeight="12.75"/>
  <cols>
    <col min="1" max="1" width="2.7109375" style="0" customWidth="1"/>
    <col min="2" max="2" width="30.7109375" style="2" customWidth="1"/>
    <col min="3" max="3" width="30.7109375" style="9" customWidth="1"/>
    <col min="4" max="4" width="50.7109375" style="5" customWidth="1"/>
    <col min="5" max="5" width="19.7109375" style="6" customWidth="1"/>
    <col min="6" max="6" width="19.7109375" style="4" customWidth="1"/>
    <col min="11" max="11" width="10.00390625" style="0" bestFit="1" customWidth="1"/>
  </cols>
  <sheetData>
    <row r="1" spans="2:6" ht="12.75">
      <c r="B1" s="10"/>
      <c r="C1" s="11"/>
      <c r="D1" s="11"/>
      <c r="E1" s="11"/>
      <c r="F1" s="12"/>
    </row>
    <row r="2" spans="2:6" ht="12.75">
      <c r="B2" s="13"/>
      <c r="C2" s="179" t="s">
        <v>97</v>
      </c>
      <c r="D2" s="180"/>
      <c r="E2" s="180"/>
      <c r="F2" s="181"/>
    </row>
    <row r="3" spans="2:6" ht="12.75">
      <c r="B3" s="13"/>
      <c r="C3" s="180"/>
      <c r="D3" s="180"/>
      <c r="E3" s="180"/>
      <c r="F3" s="181"/>
    </row>
    <row r="4" spans="2:6" ht="12.75">
      <c r="B4" s="13"/>
      <c r="C4" s="14"/>
      <c r="D4" s="14"/>
      <c r="E4" s="14"/>
      <c r="F4" s="15"/>
    </row>
    <row r="5" spans="2:6" ht="15.75">
      <c r="B5" s="13"/>
      <c r="C5" s="16"/>
      <c r="D5" s="17"/>
      <c r="E5" s="17"/>
      <c r="F5" s="18"/>
    </row>
    <row r="6" spans="2:6" ht="12.75" customHeight="1">
      <c r="B6" s="13"/>
      <c r="C6" s="19"/>
      <c r="D6" s="21"/>
      <c r="E6" s="182" t="s">
        <v>98</v>
      </c>
      <c r="F6" s="183"/>
    </row>
    <row r="7" spans="2:6" ht="12.75" customHeight="1">
      <c r="B7" s="13"/>
      <c r="C7" s="19"/>
      <c r="D7" s="21"/>
      <c r="E7" s="182"/>
      <c r="F7" s="183"/>
    </row>
    <row r="8" spans="2:6" ht="12.75">
      <c r="B8" s="13"/>
      <c r="C8" s="20"/>
      <c r="D8" s="14"/>
      <c r="E8" s="14"/>
      <c r="F8" s="15"/>
    </row>
    <row r="9" spans="2:6" ht="12.75">
      <c r="B9" s="13"/>
      <c r="C9" s="14"/>
      <c r="D9" s="14"/>
      <c r="E9" s="14"/>
      <c r="F9" s="15"/>
    </row>
    <row r="10" spans="2:6" ht="45" customHeight="1">
      <c r="B10" s="108" t="s">
        <v>2</v>
      </c>
      <c r="C10" s="109" t="s">
        <v>4</v>
      </c>
      <c r="D10" s="109" t="s">
        <v>3</v>
      </c>
      <c r="E10" s="110" t="s">
        <v>5</v>
      </c>
      <c r="F10" s="111" t="s">
        <v>798</v>
      </c>
    </row>
    <row r="11" spans="2:6" ht="30">
      <c r="B11" s="28" t="s">
        <v>1</v>
      </c>
      <c r="C11" s="148" t="s">
        <v>10</v>
      </c>
      <c r="D11" s="112" t="s">
        <v>107</v>
      </c>
      <c r="E11" s="29">
        <v>100000</v>
      </c>
      <c r="F11" s="30">
        <v>42139</v>
      </c>
    </row>
    <row r="12" spans="2:6" ht="30">
      <c r="B12" s="28" t="s">
        <v>1</v>
      </c>
      <c r="C12" s="149" t="s">
        <v>108</v>
      </c>
      <c r="D12" s="112" t="s">
        <v>109</v>
      </c>
      <c r="E12" s="29">
        <v>900000</v>
      </c>
      <c r="F12" s="30">
        <v>42179</v>
      </c>
    </row>
    <row r="13" spans="2:6" ht="30">
      <c r="B13" s="28" t="s">
        <v>8</v>
      </c>
      <c r="C13" s="148" t="s">
        <v>99</v>
      </c>
      <c r="D13" s="113" t="s">
        <v>100</v>
      </c>
      <c r="E13" s="29">
        <v>100000</v>
      </c>
      <c r="F13" s="30">
        <v>42173</v>
      </c>
    </row>
    <row r="14" spans="2:6" ht="30">
      <c r="B14" s="28" t="s">
        <v>8</v>
      </c>
      <c r="C14" s="149" t="s">
        <v>6</v>
      </c>
      <c r="D14" s="113" t="s">
        <v>101</v>
      </c>
      <c r="E14" s="29">
        <v>90909</v>
      </c>
      <c r="F14" s="30">
        <v>42137</v>
      </c>
    </row>
    <row r="15" spans="2:6" ht="30">
      <c r="B15" s="28" t="s">
        <v>8</v>
      </c>
      <c r="C15" s="149" t="s">
        <v>6</v>
      </c>
      <c r="D15" s="113" t="s">
        <v>102</v>
      </c>
      <c r="E15" s="29">
        <v>90909</v>
      </c>
      <c r="F15" s="30">
        <v>42137</v>
      </c>
    </row>
    <row r="16" spans="2:6" ht="45">
      <c r="B16" s="28" t="s">
        <v>8</v>
      </c>
      <c r="C16" s="148" t="s">
        <v>58</v>
      </c>
      <c r="D16" s="113" t="s">
        <v>103</v>
      </c>
      <c r="E16" s="29">
        <v>1000000</v>
      </c>
      <c r="F16" s="30">
        <v>42193</v>
      </c>
    </row>
    <row r="17" spans="2:6" ht="30">
      <c r="B17" s="28" t="s">
        <v>8</v>
      </c>
      <c r="C17" s="148" t="s">
        <v>10</v>
      </c>
      <c r="D17" s="113" t="s">
        <v>104</v>
      </c>
      <c r="E17" s="29">
        <v>200000</v>
      </c>
      <c r="F17" s="30">
        <v>42137</v>
      </c>
    </row>
    <row r="18" spans="2:6" ht="45">
      <c r="B18" s="28" t="s">
        <v>8</v>
      </c>
      <c r="C18" s="149" t="s">
        <v>105</v>
      </c>
      <c r="D18" s="113" t="s">
        <v>106</v>
      </c>
      <c r="E18" s="29">
        <v>200000</v>
      </c>
      <c r="F18" s="30">
        <v>42293</v>
      </c>
    </row>
    <row r="19" spans="2:6" ht="30">
      <c r="B19" s="31" t="s">
        <v>8</v>
      </c>
      <c r="C19" s="150" t="s">
        <v>6</v>
      </c>
      <c r="D19" s="38" t="s">
        <v>110</v>
      </c>
      <c r="E19" s="32">
        <v>450000</v>
      </c>
      <c r="F19" s="33">
        <v>42102</v>
      </c>
    </row>
    <row r="20" spans="2:6" ht="60">
      <c r="B20" s="31" t="s">
        <v>8</v>
      </c>
      <c r="C20" s="151" t="s">
        <v>9</v>
      </c>
      <c r="D20" s="114" t="s">
        <v>238</v>
      </c>
      <c r="E20" s="23">
        <v>50000</v>
      </c>
      <c r="F20" s="24">
        <v>42108</v>
      </c>
    </row>
    <row r="21" spans="2:6" ht="30">
      <c r="B21" s="115" t="s">
        <v>8</v>
      </c>
      <c r="C21" s="150" t="s">
        <v>11</v>
      </c>
      <c r="D21" s="114" t="s">
        <v>392</v>
      </c>
      <c r="E21" s="23">
        <v>550000</v>
      </c>
      <c r="F21" s="24">
        <v>42173</v>
      </c>
    </row>
    <row r="22" spans="2:6" ht="30">
      <c r="B22" s="115" t="s">
        <v>8</v>
      </c>
      <c r="C22" s="151" t="s">
        <v>15</v>
      </c>
      <c r="D22" s="114" t="s">
        <v>410</v>
      </c>
      <c r="E22" s="23">
        <v>100000</v>
      </c>
      <c r="F22" s="33">
        <v>42242</v>
      </c>
    </row>
    <row r="23" spans="2:6" ht="30">
      <c r="B23" s="80" t="s">
        <v>8</v>
      </c>
      <c r="C23" s="152" t="s">
        <v>49</v>
      </c>
      <c r="D23" s="81" t="s">
        <v>776</v>
      </c>
      <c r="E23" s="86">
        <v>140909</v>
      </c>
      <c r="F23" s="62">
        <v>42326</v>
      </c>
    </row>
    <row r="24" spans="2:6" ht="30">
      <c r="B24" s="116" t="s">
        <v>376</v>
      </c>
      <c r="C24" s="153" t="s">
        <v>55</v>
      </c>
      <c r="D24" s="117" t="s">
        <v>377</v>
      </c>
      <c r="E24" s="29">
        <v>80000</v>
      </c>
      <c r="F24" s="48">
        <v>42208</v>
      </c>
    </row>
    <row r="25" spans="2:6" ht="30">
      <c r="B25" s="116" t="s">
        <v>376</v>
      </c>
      <c r="C25" s="153" t="s">
        <v>19</v>
      </c>
      <c r="D25" s="117" t="s">
        <v>378</v>
      </c>
      <c r="E25" s="29">
        <v>220000</v>
      </c>
      <c r="F25" s="48">
        <v>42193</v>
      </c>
    </row>
    <row r="26" spans="2:6" ht="15">
      <c r="B26" s="115" t="s">
        <v>376</v>
      </c>
      <c r="C26" s="154" t="s">
        <v>15</v>
      </c>
      <c r="D26" s="114" t="s">
        <v>429</v>
      </c>
      <c r="E26" s="23">
        <v>450000</v>
      </c>
      <c r="F26" s="24">
        <v>42210</v>
      </c>
    </row>
    <row r="27" spans="2:6" ht="30">
      <c r="B27" s="57" t="s">
        <v>376</v>
      </c>
      <c r="C27" s="154" t="s">
        <v>21</v>
      </c>
      <c r="D27" s="118" t="s">
        <v>477</v>
      </c>
      <c r="E27" s="50">
        <v>440000</v>
      </c>
      <c r="F27" s="36">
        <v>42215</v>
      </c>
    </row>
    <row r="28" spans="2:6" ht="45">
      <c r="B28" s="119" t="s">
        <v>376</v>
      </c>
      <c r="C28" s="154" t="s">
        <v>9</v>
      </c>
      <c r="D28" s="118" t="s">
        <v>562</v>
      </c>
      <c r="E28" s="35">
        <v>250000</v>
      </c>
      <c r="F28" s="61">
        <v>42214</v>
      </c>
    </row>
    <row r="29" spans="2:6" ht="15">
      <c r="B29" s="116" t="s">
        <v>381</v>
      </c>
      <c r="C29" s="153" t="s">
        <v>15</v>
      </c>
      <c r="D29" s="117" t="s">
        <v>266</v>
      </c>
      <c r="E29" s="29">
        <v>120000</v>
      </c>
      <c r="F29" s="48">
        <v>42178</v>
      </c>
    </row>
    <row r="30" spans="2:6" ht="30">
      <c r="B30" s="116" t="s">
        <v>381</v>
      </c>
      <c r="C30" s="153" t="s">
        <v>58</v>
      </c>
      <c r="D30" s="117" t="s">
        <v>382</v>
      </c>
      <c r="E30" s="29">
        <v>50000</v>
      </c>
      <c r="F30" s="48">
        <v>42175</v>
      </c>
    </row>
    <row r="31" spans="2:6" ht="15">
      <c r="B31" s="116" t="s">
        <v>381</v>
      </c>
      <c r="C31" s="153" t="s">
        <v>46</v>
      </c>
      <c r="D31" s="117" t="s">
        <v>383</v>
      </c>
      <c r="E31" s="29">
        <v>50000</v>
      </c>
      <c r="F31" s="48">
        <v>42243</v>
      </c>
    </row>
    <row r="32" spans="2:6" ht="15">
      <c r="B32" s="116" t="s">
        <v>381</v>
      </c>
      <c r="C32" s="153" t="s">
        <v>55</v>
      </c>
      <c r="D32" s="117" t="s">
        <v>384</v>
      </c>
      <c r="E32" s="29">
        <v>250000</v>
      </c>
      <c r="F32" s="48">
        <v>42193</v>
      </c>
    </row>
    <row r="33" spans="2:6" ht="30">
      <c r="B33" s="116" t="s">
        <v>381</v>
      </c>
      <c r="C33" s="153" t="s">
        <v>6</v>
      </c>
      <c r="D33" s="117" t="s">
        <v>385</v>
      </c>
      <c r="E33" s="29">
        <v>50000</v>
      </c>
      <c r="F33" s="48">
        <v>42180</v>
      </c>
    </row>
    <row r="34" spans="2:6" ht="30">
      <c r="B34" s="116" t="s">
        <v>381</v>
      </c>
      <c r="C34" s="153" t="s">
        <v>19</v>
      </c>
      <c r="D34" s="117" t="s">
        <v>386</v>
      </c>
      <c r="E34" s="29">
        <v>100000</v>
      </c>
      <c r="F34" s="48">
        <v>42193</v>
      </c>
    </row>
    <row r="35" spans="2:6" ht="15">
      <c r="B35" s="116" t="s">
        <v>381</v>
      </c>
      <c r="C35" s="153" t="s">
        <v>55</v>
      </c>
      <c r="D35" s="117" t="s">
        <v>384</v>
      </c>
      <c r="E35" s="29">
        <v>300000</v>
      </c>
      <c r="F35" s="48">
        <v>42202</v>
      </c>
    </row>
    <row r="36" spans="2:6" ht="15">
      <c r="B36" s="116" t="s">
        <v>381</v>
      </c>
      <c r="C36" s="153" t="s">
        <v>55</v>
      </c>
      <c r="D36" s="117" t="s">
        <v>387</v>
      </c>
      <c r="E36" s="29">
        <v>200000</v>
      </c>
      <c r="F36" s="48">
        <v>42202</v>
      </c>
    </row>
    <row r="37" spans="2:6" ht="45">
      <c r="B37" s="116" t="s">
        <v>381</v>
      </c>
      <c r="C37" s="153" t="s">
        <v>14</v>
      </c>
      <c r="D37" s="117" t="s">
        <v>388</v>
      </c>
      <c r="E37" s="29">
        <v>250000</v>
      </c>
      <c r="F37" s="48">
        <v>42200</v>
      </c>
    </row>
    <row r="38" spans="2:6" ht="15">
      <c r="B38" s="116" t="s">
        <v>381</v>
      </c>
      <c r="C38" s="153" t="s">
        <v>15</v>
      </c>
      <c r="D38" s="117" t="s">
        <v>266</v>
      </c>
      <c r="E38" s="29">
        <v>100000</v>
      </c>
      <c r="F38" s="48">
        <v>42200</v>
      </c>
    </row>
    <row r="39" spans="2:6" ht="45">
      <c r="B39" s="119" t="s">
        <v>381</v>
      </c>
      <c r="C39" s="154" t="s">
        <v>6</v>
      </c>
      <c r="D39" s="118" t="s">
        <v>428</v>
      </c>
      <c r="E39" s="35">
        <v>50000</v>
      </c>
      <c r="F39" s="30">
        <v>42242</v>
      </c>
    </row>
    <row r="40" spans="2:6" ht="30">
      <c r="B40" s="116" t="s">
        <v>12</v>
      </c>
      <c r="C40" s="153" t="s">
        <v>16</v>
      </c>
      <c r="D40" s="117" t="s">
        <v>163</v>
      </c>
      <c r="E40" s="29">
        <v>950000</v>
      </c>
      <c r="F40" s="30">
        <v>42122</v>
      </c>
    </row>
    <row r="41" spans="2:6" ht="45">
      <c r="B41" s="116" t="s">
        <v>12</v>
      </c>
      <c r="C41" s="153" t="s">
        <v>13</v>
      </c>
      <c r="D41" s="117" t="s">
        <v>164</v>
      </c>
      <c r="E41" s="29">
        <v>250000</v>
      </c>
      <c r="F41" s="30">
        <v>42117</v>
      </c>
    </row>
    <row r="42" spans="2:6" ht="30">
      <c r="B42" s="115" t="s">
        <v>12</v>
      </c>
      <c r="C42" s="150" t="s">
        <v>13</v>
      </c>
      <c r="D42" s="114" t="s">
        <v>168</v>
      </c>
      <c r="E42" s="23">
        <v>100000</v>
      </c>
      <c r="F42" s="24">
        <v>42208</v>
      </c>
    </row>
    <row r="43" spans="2:6" ht="60">
      <c r="B43" s="115" t="s">
        <v>12</v>
      </c>
      <c r="C43" s="151" t="s">
        <v>46</v>
      </c>
      <c r="D43" s="114" t="s">
        <v>169</v>
      </c>
      <c r="E43" s="23">
        <v>100000</v>
      </c>
      <c r="F43" s="24">
        <v>42333</v>
      </c>
    </row>
    <row r="44" spans="2:6" ht="15">
      <c r="B44" s="116" t="s">
        <v>12</v>
      </c>
      <c r="C44" s="153" t="s">
        <v>13</v>
      </c>
      <c r="D44" s="117" t="s">
        <v>170</v>
      </c>
      <c r="E44" s="29">
        <v>100000</v>
      </c>
      <c r="F44" s="30">
        <v>42206</v>
      </c>
    </row>
    <row r="45" spans="2:6" ht="60">
      <c r="B45" s="116" t="s">
        <v>12</v>
      </c>
      <c r="C45" s="153" t="s">
        <v>35</v>
      </c>
      <c r="D45" s="117" t="s">
        <v>171</v>
      </c>
      <c r="E45" s="29">
        <v>50000</v>
      </c>
      <c r="F45" s="30">
        <v>42207</v>
      </c>
    </row>
    <row r="46" spans="2:6" ht="30">
      <c r="B46" s="116" t="s">
        <v>12</v>
      </c>
      <c r="C46" s="153" t="s">
        <v>13</v>
      </c>
      <c r="D46" s="117" t="s">
        <v>172</v>
      </c>
      <c r="E46" s="29">
        <v>200000</v>
      </c>
      <c r="F46" s="30">
        <v>42206</v>
      </c>
    </row>
    <row r="47" spans="2:6" ht="30">
      <c r="B47" s="116" t="s">
        <v>12</v>
      </c>
      <c r="C47" s="153" t="s">
        <v>46</v>
      </c>
      <c r="D47" s="117" t="s">
        <v>173</v>
      </c>
      <c r="E47" s="29">
        <v>200000</v>
      </c>
      <c r="F47" s="30">
        <v>42331</v>
      </c>
    </row>
    <row r="48" spans="2:6" ht="30">
      <c r="B48" s="116" t="s">
        <v>12</v>
      </c>
      <c r="C48" s="153" t="s">
        <v>13</v>
      </c>
      <c r="D48" s="117" t="s">
        <v>174</v>
      </c>
      <c r="E48" s="29">
        <v>250000</v>
      </c>
      <c r="F48" s="25">
        <v>42206</v>
      </c>
    </row>
    <row r="49" spans="2:6" ht="45">
      <c r="B49" s="115" t="s">
        <v>12</v>
      </c>
      <c r="C49" s="150" t="s">
        <v>48</v>
      </c>
      <c r="D49" s="114" t="s">
        <v>223</v>
      </c>
      <c r="E49" s="23">
        <v>50000</v>
      </c>
      <c r="F49" s="24">
        <v>42137</v>
      </c>
    </row>
    <row r="50" spans="2:6" ht="60">
      <c r="B50" s="115" t="s">
        <v>12</v>
      </c>
      <c r="C50" s="151" t="s">
        <v>13</v>
      </c>
      <c r="D50" s="114" t="s">
        <v>224</v>
      </c>
      <c r="E50" s="23">
        <v>400000</v>
      </c>
      <c r="F50" s="24">
        <v>42321</v>
      </c>
    </row>
    <row r="51" spans="2:6" ht="45">
      <c r="B51" s="115" t="s">
        <v>12</v>
      </c>
      <c r="C51" s="150" t="s">
        <v>15</v>
      </c>
      <c r="D51" s="114" t="s">
        <v>262</v>
      </c>
      <c r="E51" s="23">
        <v>200000</v>
      </c>
      <c r="F51" s="24">
        <v>42137</v>
      </c>
    </row>
    <row r="52" spans="2:6" ht="30">
      <c r="B52" s="119" t="s">
        <v>12</v>
      </c>
      <c r="C52" s="155" t="s">
        <v>15</v>
      </c>
      <c r="D52" s="118" t="s">
        <v>263</v>
      </c>
      <c r="E52" s="35">
        <v>100000</v>
      </c>
      <c r="F52" s="30">
        <v>42138</v>
      </c>
    </row>
    <row r="53" spans="2:6" ht="30">
      <c r="B53" s="116" t="s">
        <v>17</v>
      </c>
      <c r="C53" s="153" t="s">
        <v>10</v>
      </c>
      <c r="D53" s="117" t="s">
        <v>190</v>
      </c>
      <c r="E53" s="29">
        <v>100000</v>
      </c>
      <c r="F53" s="30">
        <v>42137</v>
      </c>
    </row>
    <row r="54" spans="2:6" ht="15">
      <c r="B54" s="115" t="s">
        <v>17</v>
      </c>
      <c r="C54" s="150" t="s">
        <v>15</v>
      </c>
      <c r="D54" s="114" t="s">
        <v>191</v>
      </c>
      <c r="E54" s="23">
        <v>520750</v>
      </c>
      <c r="F54" s="24">
        <v>42111</v>
      </c>
    </row>
    <row r="55" spans="2:6" ht="30">
      <c r="B55" s="116" t="s">
        <v>17</v>
      </c>
      <c r="C55" s="153" t="s">
        <v>10</v>
      </c>
      <c r="D55" s="117" t="s">
        <v>192</v>
      </c>
      <c r="E55" s="29">
        <v>150000</v>
      </c>
      <c r="F55" s="30">
        <v>42102</v>
      </c>
    </row>
    <row r="56" spans="2:6" ht="30">
      <c r="B56" s="116" t="s">
        <v>17</v>
      </c>
      <c r="C56" s="154" t="s">
        <v>21</v>
      </c>
      <c r="D56" s="117" t="s">
        <v>540</v>
      </c>
      <c r="E56" s="29">
        <v>50000</v>
      </c>
      <c r="F56" s="36">
        <v>42257</v>
      </c>
    </row>
    <row r="57" spans="2:6" ht="45">
      <c r="B57" s="116" t="s">
        <v>17</v>
      </c>
      <c r="C57" s="154" t="s">
        <v>21</v>
      </c>
      <c r="D57" s="117" t="s">
        <v>541</v>
      </c>
      <c r="E57" s="29">
        <v>50000</v>
      </c>
      <c r="F57" s="36">
        <v>42257</v>
      </c>
    </row>
    <row r="58" spans="2:6" ht="30">
      <c r="B58" s="80" t="s">
        <v>17</v>
      </c>
      <c r="C58" s="154" t="s">
        <v>6</v>
      </c>
      <c r="D58" s="81" t="s">
        <v>579</v>
      </c>
      <c r="E58" s="64">
        <v>91136</v>
      </c>
      <c r="F58" s="61">
        <v>42271</v>
      </c>
    </row>
    <row r="59" spans="2:6" ht="15">
      <c r="B59" s="116" t="s">
        <v>17</v>
      </c>
      <c r="C59" s="153" t="s">
        <v>18</v>
      </c>
      <c r="D59" s="117" t="s">
        <v>598</v>
      </c>
      <c r="E59" s="29">
        <v>150000</v>
      </c>
      <c r="F59" s="61">
        <v>42241</v>
      </c>
    </row>
    <row r="60" spans="2:6" ht="30">
      <c r="B60" s="116" t="s">
        <v>17</v>
      </c>
      <c r="C60" s="153" t="s">
        <v>6</v>
      </c>
      <c r="D60" s="117" t="s">
        <v>602</v>
      </c>
      <c r="E60" s="29">
        <v>322727</v>
      </c>
      <c r="F60" s="61">
        <v>42257</v>
      </c>
    </row>
    <row r="61" spans="2:6" ht="30">
      <c r="B61" s="78" t="s">
        <v>17</v>
      </c>
      <c r="C61" s="156" t="s">
        <v>108</v>
      </c>
      <c r="D61" s="72" t="s">
        <v>785</v>
      </c>
      <c r="E61" s="76">
        <v>200000</v>
      </c>
      <c r="F61" s="62">
        <v>42333</v>
      </c>
    </row>
    <row r="62" spans="2:6" ht="30">
      <c r="B62" s="78" t="s">
        <v>17</v>
      </c>
      <c r="C62" s="157" t="s">
        <v>36</v>
      </c>
      <c r="D62" s="87" t="s">
        <v>786</v>
      </c>
      <c r="E62" s="76">
        <v>450000</v>
      </c>
      <c r="F62" s="62">
        <v>42332</v>
      </c>
    </row>
    <row r="63" spans="2:6" ht="30">
      <c r="B63" s="115" t="s">
        <v>403</v>
      </c>
      <c r="C63" s="150" t="s">
        <v>40</v>
      </c>
      <c r="D63" s="114" t="s">
        <v>404</v>
      </c>
      <c r="E63" s="23">
        <v>300000</v>
      </c>
      <c r="F63" s="33">
        <v>42213</v>
      </c>
    </row>
    <row r="64" spans="2:6" ht="30">
      <c r="B64" s="115" t="s">
        <v>403</v>
      </c>
      <c r="C64" s="150" t="s">
        <v>40</v>
      </c>
      <c r="D64" s="114" t="s">
        <v>405</v>
      </c>
      <c r="E64" s="23">
        <v>450000</v>
      </c>
      <c r="F64" s="33">
        <v>42208</v>
      </c>
    </row>
    <row r="65" spans="2:6" ht="30">
      <c r="B65" s="115" t="s">
        <v>403</v>
      </c>
      <c r="C65" s="151" t="s">
        <v>250</v>
      </c>
      <c r="D65" s="114" t="s">
        <v>406</v>
      </c>
      <c r="E65" s="23">
        <v>220000</v>
      </c>
      <c r="F65" s="33">
        <v>42175</v>
      </c>
    </row>
    <row r="66" spans="2:6" ht="15">
      <c r="B66" s="115" t="s">
        <v>403</v>
      </c>
      <c r="C66" s="151" t="s">
        <v>250</v>
      </c>
      <c r="D66" s="114" t="s">
        <v>590</v>
      </c>
      <c r="E66" s="23">
        <v>130000</v>
      </c>
      <c r="F66" s="66">
        <v>42257</v>
      </c>
    </row>
    <row r="67" spans="2:6" ht="30">
      <c r="B67" s="116" t="s">
        <v>403</v>
      </c>
      <c r="C67" s="149" t="s">
        <v>6</v>
      </c>
      <c r="D67" s="117" t="s">
        <v>603</v>
      </c>
      <c r="E67" s="29">
        <v>400000</v>
      </c>
      <c r="F67" s="61">
        <v>42271</v>
      </c>
    </row>
    <row r="68" spans="2:6" ht="60">
      <c r="B68" s="119" t="s">
        <v>352</v>
      </c>
      <c r="C68" s="155" t="s">
        <v>48</v>
      </c>
      <c r="D68" s="118" t="s">
        <v>353</v>
      </c>
      <c r="E68" s="35">
        <v>130000</v>
      </c>
      <c r="F68" s="30">
        <v>42230</v>
      </c>
    </row>
    <row r="69" spans="2:6" ht="60">
      <c r="B69" s="116" t="s">
        <v>352</v>
      </c>
      <c r="C69" s="154" t="s">
        <v>48</v>
      </c>
      <c r="D69" s="117" t="s">
        <v>354</v>
      </c>
      <c r="E69" s="29">
        <v>80000</v>
      </c>
      <c r="F69" s="48">
        <v>42201</v>
      </c>
    </row>
    <row r="70" spans="2:6" ht="45">
      <c r="B70" s="116" t="s">
        <v>352</v>
      </c>
      <c r="C70" s="154" t="s">
        <v>48</v>
      </c>
      <c r="D70" s="117" t="s">
        <v>355</v>
      </c>
      <c r="E70" s="29">
        <v>80000</v>
      </c>
      <c r="F70" s="48">
        <v>42201</v>
      </c>
    </row>
    <row r="71" spans="2:6" ht="45">
      <c r="B71" s="116" t="s">
        <v>352</v>
      </c>
      <c r="C71" s="154" t="s">
        <v>48</v>
      </c>
      <c r="D71" s="117" t="s">
        <v>356</v>
      </c>
      <c r="E71" s="29">
        <v>150000</v>
      </c>
      <c r="F71" s="48">
        <v>42201</v>
      </c>
    </row>
    <row r="72" spans="2:6" ht="45">
      <c r="B72" s="119" t="s">
        <v>352</v>
      </c>
      <c r="C72" s="155" t="s">
        <v>48</v>
      </c>
      <c r="D72" s="118" t="s">
        <v>357</v>
      </c>
      <c r="E72" s="35">
        <v>130000</v>
      </c>
      <c r="F72" s="30">
        <v>42278</v>
      </c>
    </row>
    <row r="73" spans="2:6" ht="45">
      <c r="B73" s="116" t="s">
        <v>352</v>
      </c>
      <c r="C73" s="154" t="s">
        <v>48</v>
      </c>
      <c r="D73" s="117" t="s">
        <v>358</v>
      </c>
      <c r="E73" s="29">
        <v>80000</v>
      </c>
      <c r="F73" s="25">
        <v>42174</v>
      </c>
    </row>
    <row r="74" spans="2:6" ht="30">
      <c r="B74" s="116" t="s">
        <v>352</v>
      </c>
      <c r="C74" s="154" t="s">
        <v>48</v>
      </c>
      <c r="D74" s="117" t="s">
        <v>359</v>
      </c>
      <c r="E74" s="29">
        <v>150000</v>
      </c>
      <c r="F74" s="48">
        <v>42186</v>
      </c>
    </row>
    <row r="75" spans="2:6" ht="30">
      <c r="B75" s="116" t="s">
        <v>352</v>
      </c>
      <c r="C75" s="154" t="s">
        <v>48</v>
      </c>
      <c r="D75" s="117" t="s">
        <v>360</v>
      </c>
      <c r="E75" s="29">
        <v>100000</v>
      </c>
      <c r="F75" s="48">
        <v>42174</v>
      </c>
    </row>
    <row r="76" spans="2:6" ht="45">
      <c r="B76" s="116" t="s">
        <v>352</v>
      </c>
      <c r="C76" s="154" t="s">
        <v>48</v>
      </c>
      <c r="D76" s="117" t="s">
        <v>361</v>
      </c>
      <c r="E76" s="29">
        <v>80000</v>
      </c>
      <c r="F76" s="48">
        <v>42201</v>
      </c>
    </row>
    <row r="77" spans="2:6" ht="30">
      <c r="B77" s="116" t="s">
        <v>352</v>
      </c>
      <c r="C77" s="154" t="s">
        <v>48</v>
      </c>
      <c r="D77" s="117" t="s">
        <v>362</v>
      </c>
      <c r="E77" s="29">
        <v>150000</v>
      </c>
      <c r="F77" s="48">
        <v>42179</v>
      </c>
    </row>
    <row r="78" spans="2:6" ht="45">
      <c r="B78" s="116" t="s">
        <v>352</v>
      </c>
      <c r="C78" s="154" t="s">
        <v>48</v>
      </c>
      <c r="D78" s="117" t="s">
        <v>363</v>
      </c>
      <c r="E78" s="29">
        <v>60000</v>
      </c>
      <c r="F78" s="48">
        <v>42201</v>
      </c>
    </row>
    <row r="79" spans="2:6" ht="45">
      <c r="B79" s="116" t="s">
        <v>352</v>
      </c>
      <c r="C79" s="154" t="s">
        <v>48</v>
      </c>
      <c r="D79" s="117" t="s">
        <v>364</v>
      </c>
      <c r="E79" s="29">
        <v>100000</v>
      </c>
      <c r="F79" s="25">
        <v>42177</v>
      </c>
    </row>
    <row r="80" spans="2:6" ht="45">
      <c r="B80" s="116" t="s">
        <v>352</v>
      </c>
      <c r="C80" s="154" t="s">
        <v>48</v>
      </c>
      <c r="D80" s="117" t="s">
        <v>365</v>
      </c>
      <c r="E80" s="29">
        <v>100000</v>
      </c>
      <c r="F80" s="48">
        <v>42201</v>
      </c>
    </row>
    <row r="81" spans="2:6" ht="45">
      <c r="B81" s="116" t="s">
        <v>352</v>
      </c>
      <c r="C81" s="154" t="s">
        <v>48</v>
      </c>
      <c r="D81" s="117" t="s">
        <v>366</v>
      </c>
      <c r="E81" s="29">
        <v>60000</v>
      </c>
      <c r="F81" s="25">
        <v>42174</v>
      </c>
    </row>
    <row r="82" spans="2:6" ht="45">
      <c r="B82" s="116" t="s">
        <v>352</v>
      </c>
      <c r="C82" s="154" t="s">
        <v>48</v>
      </c>
      <c r="D82" s="117" t="s">
        <v>367</v>
      </c>
      <c r="E82" s="29">
        <v>120000</v>
      </c>
      <c r="F82" s="25">
        <v>42174</v>
      </c>
    </row>
    <row r="83" spans="2:6" ht="30">
      <c r="B83" s="116" t="s">
        <v>352</v>
      </c>
      <c r="C83" s="154" t="s">
        <v>48</v>
      </c>
      <c r="D83" s="117" t="s">
        <v>368</v>
      </c>
      <c r="E83" s="29">
        <v>50000</v>
      </c>
      <c r="F83" s="25">
        <v>42177</v>
      </c>
    </row>
    <row r="84" spans="2:6" ht="45">
      <c r="B84" s="116" t="s">
        <v>352</v>
      </c>
      <c r="C84" s="154" t="s">
        <v>48</v>
      </c>
      <c r="D84" s="117" t="s">
        <v>369</v>
      </c>
      <c r="E84" s="29">
        <v>100000</v>
      </c>
      <c r="F84" s="48">
        <v>42174</v>
      </c>
    </row>
    <row r="85" spans="2:6" ht="30">
      <c r="B85" s="116" t="s">
        <v>352</v>
      </c>
      <c r="C85" s="154" t="s">
        <v>20</v>
      </c>
      <c r="D85" s="117" t="s">
        <v>94</v>
      </c>
      <c r="E85" s="29">
        <v>850000</v>
      </c>
      <c r="F85" s="48">
        <v>42201</v>
      </c>
    </row>
    <row r="86" spans="2:6" ht="15">
      <c r="B86" s="116" t="s">
        <v>352</v>
      </c>
      <c r="C86" s="154" t="s">
        <v>20</v>
      </c>
      <c r="D86" s="117" t="s">
        <v>370</v>
      </c>
      <c r="E86" s="29">
        <v>150000</v>
      </c>
      <c r="F86" s="25">
        <v>42174</v>
      </c>
    </row>
    <row r="87" spans="2:6" ht="45">
      <c r="B87" s="80" t="s">
        <v>352</v>
      </c>
      <c r="C87" s="156" t="s">
        <v>48</v>
      </c>
      <c r="D87" s="81" t="s">
        <v>653</v>
      </c>
      <c r="E87" s="64">
        <v>130000</v>
      </c>
      <c r="F87" s="62">
        <v>42299</v>
      </c>
    </row>
    <row r="88" spans="2:6" ht="30">
      <c r="B88" s="80" t="s">
        <v>352</v>
      </c>
      <c r="C88" s="156" t="s">
        <v>48</v>
      </c>
      <c r="D88" s="81" t="s">
        <v>654</v>
      </c>
      <c r="E88" s="64">
        <v>150000</v>
      </c>
      <c r="F88" s="62">
        <v>42299</v>
      </c>
    </row>
    <row r="89" spans="2:6" ht="30">
      <c r="B89" s="115" t="s">
        <v>22</v>
      </c>
      <c r="C89" s="150" t="s">
        <v>28</v>
      </c>
      <c r="D89" s="114" t="s">
        <v>245</v>
      </c>
      <c r="E89" s="23">
        <v>50000</v>
      </c>
      <c r="F89" s="42">
        <v>42138</v>
      </c>
    </row>
    <row r="90" spans="2:6" ht="15">
      <c r="B90" s="116" t="s">
        <v>22</v>
      </c>
      <c r="C90" s="154" t="s">
        <v>39</v>
      </c>
      <c r="D90" s="117" t="s">
        <v>246</v>
      </c>
      <c r="E90" s="29">
        <v>200000</v>
      </c>
      <c r="F90" s="41">
        <v>42230</v>
      </c>
    </row>
    <row r="91" spans="2:6" ht="15">
      <c r="B91" s="115" t="s">
        <v>22</v>
      </c>
      <c r="C91" s="150" t="s">
        <v>18</v>
      </c>
      <c r="D91" s="114" t="s">
        <v>247</v>
      </c>
      <c r="E91" s="23">
        <v>100000</v>
      </c>
      <c r="F91" s="24">
        <v>42138</v>
      </c>
    </row>
    <row r="92" spans="2:6" ht="45">
      <c r="B92" s="119" t="s">
        <v>22</v>
      </c>
      <c r="C92" s="155" t="s">
        <v>24</v>
      </c>
      <c r="D92" s="118" t="s">
        <v>248</v>
      </c>
      <c r="E92" s="35">
        <v>400000</v>
      </c>
      <c r="F92" s="43">
        <v>42272</v>
      </c>
    </row>
    <row r="93" spans="2:6" ht="45">
      <c r="B93" s="116" t="s">
        <v>22</v>
      </c>
      <c r="C93" s="154" t="s">
        <v>15</v>
      </c>
      <c r="D93" s="117" t="s">
        <v>249</v>
      </c>
      <c r="E93" s="29">
        <v>100000</v>
      </c>
      <c r="F93" s="41">
        <v>42229</v>
      </c>
    </row>
    <row r="94" spans="2:6" ht="15">
      <c r="B94" s="116" t="s">
        <v>22</v>
      </c>
      <c r="C94" s="153" t="s">
        <v>15</v>
      </c>
      <c r="D94" s="117" t="s">
        <v>288</v>
      </c>
      <c r="E94" s="29">
        <v>50000</v>
      </c>
      <c r="F94" s="30">
        <v>42227</v>
      </c>
    </row>
    <row r="95" spans="2:6" ht="30">
      <c r="B95" s="115" t="s">
        <v>22</v>
      </c>
      <c r="C95" s="154" t="s">
        <v>28</v>
      </c>
      <c r="D95" s="114" t="s">
        <v>415</v>
      </c>
      <c r="E95" s="23">
        <v>45454</v>
      </c>
      <c r="F95" s="24">
        <v>42207</v>
      </c>
    </row>
    <row r="96" spans="2:6" ht="75">
      <c r="B96" s="115" t="s">
        <v>22</v>
      </c>
      <c r="C96" s="154" t="s">
        <v>23</v>
      </c>
      <c r="D96" s="114" t="s">
        <v>442</v>
      </c>
      <c r="E96" s="23">
        <v>272727</v>
      </c>
      <c r="F96" s="24">
        <v>42186</v>
      </c>
    </row>
    <row r="97" spans="2:6" ht="15">
      <c r="B97" s="115" t="s">
        <v>22</v>
      </c>
      <c r="C97" s="154" t="s">
        <v>49</v>
      </c>
      <c r="D97" s="114" t="s">
        <v>451</v>
      </c>
      <c r="E97" s="23">
        <v>300000</v>
      </c>
      <c r="F97" s="24">
        <v>42321</v>
      </c>
    </row>
    <row r="98" spans="2:6" ht="30">
      <c r="B98" s="115" t="s">
        <v>22</v>
      </c>
      <c r="C98" s="154" t="s">
        <v>24</v>
      </c>
      <c r="D98" s="114" t="s">
        <v>452</v>
      </c>
      <c r="E98" s="23">
        <v>600000</v>
      </c>
      <c r="F98" s="24">
        <v>42212</v>
      </c>
    </row>
    <row r="99" spans="2:6" ht="30">
      <c r="B99" s="115" t="s">
        <v>22</v>
      </c>
      <c r="C99" s="154" t="s">
        <v>24</v>
      </c>
      <c r="D99" s="114" t="s">
        <v>453</v>
      </c>
      <c r="E99" s="23">
        <v>300000</v>
      </c>
      <c r="F99" s="24">
        <v>42213</v>
      </c>
    </row>
    <row r="100" spans="2:6" ht="30">
      <c r="B100" s="115" t="s">
        <v>22</v>
      </c>
      <c r="C100" s="154" t="s">
        <v>250</v>
      </c>
      <c r="D100" s="114" t="s">
        <v>469</v>
      </c>
      <c r="E100" s="23">
        <v>200000</v>
      </c>
      <c r="F100" s="56">
        <v>42242</v>
      </c>
    </row>
    <row r="101" spans="2:6" ht="30">
      <c r="B101" s="80" t="s">
        <v>22</v>
      </c>
      <c r="C101" s="158" t="s">
        <v>18</v>
      </c>
      <c r="D101" s="81" t="s">
        <v>622</v>
      </c>
      <c r="E101" s="64">
        <v>50000</v>
      </c>
      <c r="F101" s="62">
        <v>42271</v>
      </c>
    </row>
    <row r="102" spans="2:6" ht="30">
      <c r="B102" s="80" t="s">
        <v>22</v>
      </c>
      <c r="C102" s="156" t="s">
        <v>15</v>
      </c>
      <c r="D102" s="81" t="s">
        <v>623</v>
      </c>
      <c r="E102" s="64">
        <v>50000</v>
      </c>
      <c r="F102" s="62">
        <v>42279</v>
      </c>
    </row>
    <row r="103" spans="2:6" ht="30">
      <c r="B103" s="80" t="s">
        <v>22</v>
      </c>
      <c r="C103" s="158" t="s">
        <v>18</v>
      </c>
      <c r="D103" s="81" t="s">
        <v>624</v>
      </c>
      <c r="E103" s="64">
        <v>191500</v>
      </c>
      <c r="F103" s="62">
        <v>42271</v>
      </c>
    </row>
    <row r="104" spans="2:6" ht="45">
      <c r="B104" s="80" t="s">
        <v>22</v>
      </c>
      <c r="C104" s="156" t="s">
        <v>23</v>
      </c>
      <c r="D104" s="120" t="s">
        <v>783</v>
      </c>
      <c r="E104" s="86">
        <v>50000</v>
      </c>
      <c r="F104" s="62">
        <v>42342</v>
      </c>
    </row>
    <row r="105" spans="2:6" ht="45">
      <c r="B105" s="44" t="s">
        <v>25</v>
      </c>
      <c r="C105" s="154" t="s">
        <v>13</v>
      </c>
      <c r="D105" s="118" t="s">
        <v>320</v>
      </c>
      <c r="E105" s="45">
        <v>180000</v>
      </c>
      <c r="F105" s="30">
        <v>42233</v>
      </c>
    </row>
    <row r="106" spans="2:6" ht="30">
      <c r="B106" s="44" t="s">
        <v>25</v>
      </c>
      <c r="C106" s="154" t="s">
        <v>13</v>
      </c>
      <c r="D106" s="118" t="s">
        <v>321</v>
      </c>
      <c r="E106" s="45">
        <v>100000</v>
      </c>
      <c r="F106" s="30">
        <v>42144</v>
      </c>
    </row>
    <row r="107" spans="2:6" ht="30">
      <c r="B107" s="46" t="s">
        <v>25</v>
      </c>
      <c r="C107" s="150" t="s">
        <v>13</v>
      </c>
      <c r="D107" s="114" t="s">
        <v>322</v>
      </c>
      <c r="E107" s="47">
        <v>100000</v>
      </c>
      <c r="F107" s="24">
        <v>42243</v>
      </c>
    </row>
    <row r="108" spans="2:6" ht="30">
      <c r="B108" s="46" t="s">
        <v>25</v>
      </c>
      <c r="C108" s="150" t="s">
        <v>13</v>
      </c>
      <c r="D108" s="114" t="s">
        <v>323</v>
      </c>
      <c r="E108" s="47">
        <f>70000+60000+150000+20000</f>
        <v>300000</v>
      </c>
      <c r="F108" s="24">
        <v>42150</v>
      </c>
    </row>
    <row r="109" spans="2:6" ht="75">
      <c r="B109" s="46" t="s">
        <v>25</v>
      </c>
      <c r="C109" s="150" t="s">
        <v>13</v>
      </c>
      <c r="D109" s="114" t="s">
        <v>324</v>
      </c>
      <c r="E109" s="47">
        <f>60000+150000+90000</f>
        <v>300000</v>
      </c>
      <c r="F109" s="24">
        <v>42168</v>
      </c>
    </row>
    <row r="110" spans="2:6" ht="30">
      <c r="B110" s="44" t="s">
        <v>25</v>
      </c>
      <c r="C110" s="154" t="s">
        <v>13</v>
      </c>
      <c r="D110" s="118" t="s">
        <v>325</v>
      </c>
      <c r="E110" s="50">
        <v>530000</v>
      </c>
      <c r="F110" s="30">
        <v>42143</v>
      </c>
    </row>
    <row r="111" spans="2:6" ht="45">
      <c r="B111" s="44" t="s">
        <v>25</v>
      </c>
      <c r="C111" s="154" t="s">
        <v>13</v>
      </c>
      <c r="D111" s="118" t="s">
        <v>326</v>
      </c>
      <c r="E111" s="50">
        <v>200000</v>
      </c>
      <c r="F111" s="30">
        <v>42143</v>
      </c>
    </row>
    <row r="112" spans="2:6" ht="30">
      <c r="B112" s="46" t="s">
        <v>25</v>
      </c>
      <c r="C112" s="150" t="s">
        <v>13</v>
      </c>
      <c r="D112" s="114" t="s">
        <v>327</v>
      </c>
      <c r="E112" s="47">
        <v>70000</v>
      </c>
      <c r="F112" s="24">
        <v>42163</v>
      </c>
    </row>
    <row r="113" spans="2:6" ht="60">
      <c r="B113" s="44" t="s">
        <v>25</v>
      </c>
      <c r="C113" s="154" t="s">
        <v>13</v>
      </c>
      <c r="D113" s="118" t="s">
        <v>328</v>
      </c>
      <c r="E113" s="50">
        <v>200000</v>
      </c>
      <c r="F113" s="30">
        <v>42143</v>
      </c>
    </row>
    <row r="114" spans="2:6" ht="60">
      <c r="B114" s="44" t="s">
        <v>25</v>
      </c>
      <c r="C114" s="154" t="s">
        <v>13</v>
      </c>
      <c r="D114" s="118" t="s">
        <v>329</v>
      </c>
      <c r="E114" s="50">
        <v>240000</v>
      </c>
      <c r="F114" s="30">
        <v>42241</v>
      </c>
    </row>
    <row r="115" spans="2:6" ht="45">
      <c r="B115" s="44" t="s">
        <v>25</v>
      </c>
      <c r="C115" s="154" t="s">
        <v>13</v>
      </c>
      <c r="D115" s="118" t="s">
        <v>330</v>
      </c>
      <c r="E115" s="50">
        <v>100000</v>
      </c>
      <c r="F115" s="30">
        <v>42163</v>
      </c>
    </row>
    <row r="116" spans="2:6" ht="30">
      <c r="B116" s="46" t="s">
        <v>25</v>
      </c>
      <c r="C116" s="154" t="s">
        <v>16</v>
      </c>
      <c r="D116" s="114" t="s">
        <v>475</v>
      </c>
      <c r="E116" s="47">
        <v>170000</v>
      </c>
      <c r="F116" s="33">
        <v>42257</v>
      </c>
    </row>
    <row r="117" spans="2:6" ht="60">
      <c r="B117" s="46" t="s">
        <v>25</v>
      </c>
      <c r="C117" s="154" t="s">
        <v>13</v>
      </c>
      <c r="D117" s="114" t="s">
        <v>476</v>
      </c>
      <c r="E117" s="47">
        <v>90000</v>
      </c>
      <c r="F117" s="30">
        <v>42234</v>
      </c>
    </row>
    <row r="118" spans="2:6" ht="45">
      <c r="B118" s="57" t="s">
        <v>25</v>
      </c>
      <c r="C118" s="154" t="s">
        <v>13</v>
      </c>
      <c r="D118" s="118" t="s">
        <v>530</v>
      </c>
      <c r="E118" s="50">
        <v>170000</v>
      </c>
      <c r="F118" s="30">
        <v>42234</v>
      </c>
    </row>
    <row r="119" spans="2:6" ht="45">
      <c r="B119" s="57" t="s">
        <v>25</v>
      </c>
      <c r="C119" s="154" t="s">
        <v>16</v>
      </c>
      <c r="D119" s="118" t="s">
        <v>558</v>
      </c>
      <c r="E119" s="35">
        <v>200000</v>
      </c>
      <c r="F119" s="36">
        <v>42257</v>
      </c>
    </row>
    <row r="120" spans="2:6" ht="30">
      <c r="B120" s="115" t="s">
        <v>25</v>
      </c>
      <c r="C120" s="154" t="s">
        <v>16</v>
      </c>
      <c r="D120" s="22" t="s">
        <v>560</v>
      </c>
      <c r="E120" s="23">
        <v>50000</v>
      </c>
      <c r="F120" s="24">
        <v>42208</v>
      </c>
    </row>
    <row r="121" spans="2:6" ht="45">
      <c r="B121" s="116" t="s">
        <v>26</v>
      </c>
      <c r="C121" s="154" t="s">
        <v>15</v>
      </c>
      <c r="D121" s="114" t="s">
        <v>513</v>
      </c>
      <c r="E121" s="47">
        <v>170000</v>
      </c>
      <c r="F121" s="33">
        <v>42242</v>
      </c>
    </row>
    <row r="122" spans="2:6" ht="45">
      <c r="B122" s="116" t="s">
        <v>26</v>
      </c>
      <c r="C122" s="154" t="s">
        <v>10</v>
      </c>
      <c r="D122" s="117" t="s">
        <v>536</v>
      </c>
      <c r="E122" s="29">
        <v>500000</v>
      </c>
      <c r="F122" s="36">
        <v>42241</v>
      </c>
    </row>
    <row r="123" spans="2:6" ht="45">
      <c r="B123" s="80" t="s">
        <v>26</v>
      </c>
      <c r="C123" s="154" t="s">
        <v>15</v>
      </c>
      <c r="D123" s="81" t="s">
        <v>578</v>
      </c>
      <c r="E123" s="64">
        <v>60000</v>
      </c>
      <c r="F123" s="61">
        <v>42324</v>
      </c>
    </row>
    <row r="124" spans="2:6" ht="30">
      <c r="B124" s="80" t="s">
        <v>26</v>
      </c>
      <c r="C124" s="158" t="s">
        <v>20</v>
      </c>
      <c r="D124" s="81" t="s">
        <v>741</v>
      </c>
      <c r="E124" s="64">
        <v>30000</v>
      </c>
      <c r="F124" s="62">
        <v>42321</v>
      </c>
    </row>
    <row r="125" spans="2:6" ht="30">
      <c r="B125" s="80" t="s">
        <v>26</v>
      </c>
      <c r="C125" s="158" t="s">
        <v>20</v>
      </c>
      <c r="D125" s="81" t="s">
        <v>745</v>
      </c>
      <c r="E125" s="64">
        <v>70000</v>
      </c>
      <c r="F125" s="62">
        <v>42324</v>
      </c>
    </row>
    <row r="126" spans="2:6" ht="30">
      <c r="B126" s="80" t="s">
        <v>26</v>
      </c>
      <c r="C126" s="157" t="s">
        <v>250</v>
      </c>
      <c r="D126" s="81" t="s">
        <v>789</v>
      </c>
      <c r="E126" s="86">
        <v>100000</v>
      </c>
      <c r="F126" s="62">
        <v>42340</v>
      </c>
    </row>
    <row r="127" spans="2:6" ht="30">
      <c r="B127" s="116" t="s">
        <v>27</v>
      </c>
      <c r="C127" s="154" t="s">
        <v>47</v>
      </c>
      <c r="D127" s="117" t="s">
        <v>94</v>
      </c>
      <c r="E127" s="29">
        <v>800000</v>
      </c>
      <c r="F127" s="61">
        <v>42207</v>
      </c>
    </row>
    <row r="128" spans="2:6" ht="30">
      <c r="B128" s="116" t="s">
        <v>27</v>
      </c>
      <c r="C128" s="154" t="s">
        <v>6</v>
      </c>
      <c r="D128" s="117" t="s">
        <v>569</v>
      </c>
      <c r="E128" s="29">
        <v>70000</v>
      </c>
      <c r="F128" s="61">
        <v>42297</v>
      </c>
    </row>
    <row r="129" spans="2:6" ht="45">
      <c r="B129" s="116" t="s">
        <v>27</v>
      </c>
      <c r="C129" s="154" t="s">
        <v>6</v>
      </c>
      <c r="D129" s="117" t="s">
        <v>570</v>
      </c>
      <c r="E129" s="64">
        <v>60000</v>
      </c>
      <c r="F129" s="30">
        <v>42304</v>
      </c>
    </row>
    <row r="130" spans="2:6" ht="60">
      <c r="B130" s="80" t="s">
        <v>27</v>
      </c>
      <c r="C130" s="154" t="s">
        <v>47</v>
      </c>
      <c r="D130" s="81" t="s">
        <v>572</v>
      </c>
      <c r="E130" s="64">
        <v>200000</v>
      </c>
      <c r="F130" s="61">
        <v>42275</v>
      </c>
    </row>
    <row r="131" spans="2:6" ht="45">
      <c r="B131" s="80" t="s">
        <v>27</v>
      </c>
      <c r="C131" s="156" t="s">
        <v>47</v>
      </c>
      <c r="D131" s="81" t="s">
        <v>604</v>
      </c>
      <c r="E131" s="64">
        <v>200000</v>
      </c>
      <c r="F131" s="61">
        <v>42275</v>
      </c>
    </row>
    <row r="132" spans="2:6" ht="45">
      <c r="B132" s="78" t="s">
        <v>27</v>
      </c>
      <c r="C132" s="158" t="s">
        <v>6</v>
      </c>
      <c r="D132" s="72" t="s">
        <v>660</v>
      </c>
      <c r="E132" s="76">
        <v>40000</v>
      </c>
      <c r="F132" s="62">
        <v>42304</v>
      </c>
    </row>
    <row r="133" spans="2:6" ht="45">
      <c r="B133" s="78" t="s">
        <v>27</v>
      </c>
      <c r="C133" s="158" t="s">
        <v>6</v>
      </c>
      <c r="D133" s="72" t="s">
        <v>661</v>
      </c>
      <c r="E133" s="76">
        <v>70000</v>
      </c>
      <c r="F133" s="62">
        <v>42304</v>
      </c>
    </row>
    <row r="134" spans="2:6" ht="45">
      <c r="B134" s="116" t="s">
        <v>27</v>
      </c>
      <c r="C134" s="154" t="s">
        <v>6</v>
      </c>
      <c r="D134" s="117" t="s">
        <v>669</v>
      </c>
      <c r="E134" s="29">
        <v>150000</v>
      </c>
      <c r="F134" s="61">
        <v>42297</v>
      </c>
    </row>
    <row r="135" spans="2:6" ht="60">
      <c r="B135" s="116" t="s">
        <v>27</v>
      </c>
      <c r="C135" s="154" t="s">
        <v>6</v>
      </c>
      <c r="D135" s="117" t="s">
        <v>670</v>
      </c>
      <c r="E135" s="29">
        <v>25000</v>
      </c>
      <c r="F135" s="61">
        <v>42299</v>
      </c>
    </row>
    <row r="136" spans="2:6" ht="45">
      <c r="B136" s="116" t="s">
        <v>27</v>
      </c>
      <c r="C136" s="154" t="s">
        <v>6</v>
      </c>
      <c r="D136" s="117" t="s">
        <v>671</v>
      </c>
      <c r="E136" s="29">
        <v>30000</v>
      </c>
      <c r="F136" s="61">
        <v>42299</v>
      </c>
    </row>
    <row r="137" spans="2:6" ht="45">
      <c r="B137" s="116" t="s">
        <v>27</v>
      </c>
      <c r="C137" s="154" t="s">
        <v>6</v>
      </c>
      <c r="D137" s="117" t="s">
        <v>672</v>
      </c>
      <c r="E137" s="29">
        <v>30000</v>
      </c>
      <c r="F137" s="61">
        <v>42299</v>
      </c>
    </row>
    <row r="138" spans="2:6" ht="45">
      <c r="B138" s="116" t="s">
        <v>27</v>
      </c>
      <c r="C138" s="154" t="s">
        <v>6</v>
      </c>
      <c r="D138" s="117" t="s">
        <v>673</v>
      </c>
      <c r="E138" s="29">
        <v>90000</v>
      </c>
      <c r="F138" s="61">
        <v>42296</v>
      </c>
    </row>
    <row r="139" spans="2:6" ht="45">
      <c r="B139" s="80" t="s">
        <v>27</v>
      </c>
      <c r="C139" s="158" t="s">
        <v>6</v>
      </c>
      <c r="D139" s="81" t="s">
        <v>674</v>
      </c>
      <c r="E139" s="64">
        <v>40000</v>
      </c>
      <c r="F139" s="62">
        <v>42306</v>
      </c>
    </row>
    <row r="140" spans="2:6" ht="45">
      <c r="B140" s="80" t="s">
        <v>27</v>
      </c>
      <c r="C140" s="158" t="s">
        <v>6</v>
      </c>
      <c r="D140" s="81" t="s">
        <v>675</v>
      </c>
      <c r="E140" s="64">
        <v>45000</v>
      </c>
      <c r="F140" s="62">
        <v>42304</v>
      </c>
    </row>
    <row r="141" spans="2:6" ht="60">
      <c r="B141" s="80" t="s">
        <v>27</v>
      </c>
      <c r="C141" s="158" t="s">
        <v>6</v>
      </c>
      <c r="D141" s="81" t="s">
        <v>676</v>
      </c>
      <c r="E141" s="64">
        <v>90000</v>
      </c>
      <c r="F141" s="62">
        <v>42304</v>
      </c>
    </row>
    <row r="142" spans="2:6" ht="60">
      <c r="B142" s="78" t="s">
        <v>27</v>
      </c>
      <c r="C142" s="157" t="s">
        <v>6</v>
      </c>
      <c r="D142" s="78" t="s">
        <v>680</v>
      </c>
      <c r="E142" s="76">
        <v>200000</v>
      </c>
      <c r="F142" s="62">
        <v>42304</v>
      </c>
    </row>
    <row r="143" spans="2:6" ht="45">
      <c r="B143" s="80" t="s">
        <v>27</v>
      </c>
      <c r="C143" s="158" t="s">
        <v>6</v>
      </c>
      <c r="D143" s="81" t="s">
        <v>686</v>
      </c>
      <c r="E143" s="64">
        <v>45000</v>
      </c>
      <c r="F143" s="62">
        <v>42304</v>
      </c>
    </row>
    <row r="144" spans="2:6" ht="30">
      <c r="B144" s="116" t="s">
        <v>27</v>
      </c>
      <c r="C144" s="153" t="s">
        <v>28</v>
      </c>
      <c r="D144" s="117" t="s">
        <v>698</v>
      </c>
      <c r="E144" s="29">
        <v>115200</v>
      </c>
      <c r="F144" s="61">
        <v>42312</v>
      </c>
    </row>
    <row r="145" spans="2:6" ht="45">
      <c r="B145" s="80" t="s">
        <v>27</v>
      </c>
      <c r="C145" s="158" t="s">
        <v>6</v>
      </c>
      <c r="D145" s="81" t="s">
        <v>699</v>
      </c>
      <c r="E145" s="64">
        <v>125000</v>
      </c>
      <c r="F145" s="62">
        <v>42306</v>
      </c>
    </row>
    <row r="146" spans="2:6" ht="30">
      <c r="B146" s="80" t="s">
        <v>27</v>
      </c>
      <c r="C146" s="158" t="s">
        <v>15</v>
      </c>
      <c r="D146" s="81" t="s">
        <v>717</v>
      </c>
      <c r="E146" s="64">
        <v>65000</v>
      </c>
      <c r="F146" s="62">
        <v>42313</v>
      </c>
    </row>
    <row r="147" spans="2:6" ht="30">
      <c r="B147" s="80" t="s">
        <v>27</v>
      </c>
      <c r="C147" s="158" t="s">
        <v>6</v>
      </c>
      <c r="D147" s="81" t="s">
        <v>718</v>
      </c>
      <c r="E147" s="64">
        <v>60000</v>
      </c>
      <c r="F147" s="62">
        <v>42304</v>
      </c>
    </row>
    <row r="148" spans="2:6" ht="30">
      <c r="B148" s="78" t="s">
        <v>27</v>
      </c>
      <c r="C148" s="157" t="s">
        <v>15</v>
      </c>
      <c r="D148" s="72" t="s">
        <v>720</v>
      </c>
      <c r="E148" s="79">
        <v>150000</v>
      </c>
      <c r="F148" s="62">
        <v>42313</v>
      </c>
    </row>
    <row r="149" spans="2:6" ht="60">
      <c r="B149" s="80" t="s">
        <v>27</v>
      </c>
      <c r="C149" s="158" t="s">
        <v>47</v>
      </c>
      <c r="D149" s="81" t="s">
        <v>747</v>
      </c>
      <c r="E149" s="64">
        <v>90000</v>
      </c>
      <c r="F149" s="62">
        <v>42335</v>
      </c>
    </row>
    <row r="150" spans="2:6" ht="45">
      <c r="B150" s="115" t="s">
        <v>193</v>
      </c>
      <c r="C150" s="150" t="s">
        <v>6</v>
      </c>
      <c r="D150" s="114" t="s">
        <v>194</v>
      </c>
      <c r="E150" s="23">
        <v>100000</v>
      </c>
      <c r="F150" s="24">
        <v>42175</v>
      </c>
    </row>
    <row r="151" spans="2:6" ht="30">
      <c r="B151" s="115" t="s">
        <v>193</v>
      </c>
      <c r="C151" s="150" t="s">
        <v>6</v>
      </c>
      <c r="D151" s="114" t="s">
        <v>195</v>
      </c>
      <c r="E151" s="23">
        <v>100000</v>
      </c>
      <c r="F151" s="24">
        <v>42175</v>
      </c>
    </row>
    <row r="152" spans="2:6" ht="30">
      <c r="B152" s="115" t="s">
        <v>193</v>
      </c>
      <c r="C152" s="150" t="s">
        <v>28</v>
      </c>
      <c r="D152" s="114" t="s">
        <v>196</v>
      </c>
      <c r="E152" s="23">
        <v>100000</v>
      </c>
      <c r="F152" s="24">
        <v>42174</v>
      </c>
    </row>
    <row r="153" spans="2:6" ht="60">
      <c r="B153" s="116" t="s">
        <v>193</v>
      </c>
      <c r="C153" s="153" t="s">
        <v>10</v>
      </c>
      <c r="D153" s="117" t="s">
        <v>197</v>
      </c>
      <c r="E153" s="29">
        <v>200000</v>
      </c>
      <c r="F153" s="30">
        <v>42102</v>
      </c>
    </row>
    <row r="154" spans="2:6" ht="60">
      <c r="B154" s="115" t="s">
        <v>193</v>
      </c>
      <c r="C154" s="151" t="s">
        <v>10</v>
      </c>
      <c r="D154" s="114" t="s">
        <v>221</v>
      </c>
      <c r="E154" s="23">
        <v>100000</v>
      </c>
      <c r="F154" s="33">
        <v>42325</v>
      </c>
    </row>
    <row r="155" spans="2:6" ht="45">
      <c r="B155" s="115" t="s">
        <v>193</v>
      </c>
      <c r="C155" s="151" t="s">
        <v>10</v>
      </c>
      <c r="D155" s="114" t="s">
        <v>231</v>
      </c>
      <c r="E155" s="23">
        <v>200000</v>
      </c>
      <c r="F155" s="42">
        <v>42102</v>
      </c>
    </row>
    <row r="156" spans="2:6" ht="30">
      <c r="B156" s="115" t="s">
        <v>193</v>
      </c>
      <c r="C156" s="151" t="s">
        <v>73</v>
      </c>
      <c r="D156" s="114" t="s">
        <v>295</v>
      </c>
      <c r="E156" s="23">
        <v>30000</v>
      </c>
      <c r="F156" s="24">
        <v>42180</v>
      </c>
    </row>
    <row r="157" spans="2:6" ht="30">
      <c r="B157" s="115" t="s">
        <v>193</v>
      </c>
      <c r="C157" s="151" t="s">
        <v>73</v>
      </c>
      <c r="D157" s="114" t="s">
        <v>296</v>
      </c>
      <c r="E157" s="23">
        <v>70000</v>
      </c>
      <c r="F157" s="24">
        <v>42178</v>
      </c>
    </row>
    <row r="158" spans="2:6" ht="15">
      <c r="B158" s="115" t="s">
        <v>193</v>
      </c>
      <c r="C158" s="151" t="s">
        <v>10</v>
      </c>
      <c r="D158" s="114" t="s">
        <v>344</v>
      </c>
      <c r="E158" s="23">
        <v>200000</v>
      </c>
      <c r="F158" s="24">
        <v>42139</v>
      </c>
    </row>
    <row r="159" spans="2:6" ht="45">
      <c r="B159" s="115" t="s">
        <v>193</v>
      </c>
      <c r="C159" s="154" t="s">
        <v>6</v>
      </c>
      <c r="D159" s="114" t="s">
        <v>454</v>
      </c>
      <c r="E159" s="23">
        <v>100000</v>
      </c>
      <c r="F159" s="24">
        <v>42213</v>
      </c>
    </row>
    <row r="160" spans="2:6" ht="60">
      <c r="B160" s="121" t="s">
        <v>193</v>
      </c>
      <c r="C160" s="154" t="s">
        <v>10</v>
      </c>
      <c r="D160" s="122" t="s">
        <v>542</v>
      </c>
      <c r="E160" s="29">
        <v>100000</v>
      </c>
      <c r="F160" s="36">
        <v>42259</v>
      </c>
    </row>
    <row r="161" spans="2:6" ht="30">
      <c r="B161" s="78" t="s">
        <v>193</v>
      </c>
      <c r="C161" s="157" t="s">
        <v>37</v>
      </c>
      <c r="D161" s="72" t="s">
        <v>790</v>
      </c>
      <c r="E161" s="76">
        <v>786000</v>
      </c>
      <c r="F161" s="62">
        <v>42341</v>
      </c>
    </row>
    <row r="162" spans="2:6" ht="60">
      <c r="B162" s="78" t="s">
        <v>193</v>
      </c>
      <c r="C162" s="157" t="s">
        <v>6</v>
      </c>
      <c r="D162" s="72" t="s">
        <v>791</v>
      </c>
      <c r="E162" s="76">
        <v>131000</v>
      </c>
      <c r="F162" s="62">
        <v>42347</v>
      </c>
    </row>
    <row r="163" spans="2:6" ht="30">
      <c r="B163" s="115" t="s">
        <v>31</v>
      </c>
      <c r="C163" s="151" t="s">
        <v>15</v>
      </c>
      <c r="D163" s="114" t="s">
        <v>220</v>
      </c>
      <c r="E163" s="23">
        <v>30000</v>
      </c>
      <c r="F163" s="42">
        <v>42102</v>
      </c>
    </row>
    <row r="164" spans="2:6" ht="15">
      <c r="B164" s="115" t="s">
        <v>31</v>
      </c>
      <c r="C164" s="150" t="s">
        <v>15</v>
      </c>
      <c r="D164" s="114" t="s">
        <v>396</v>
      </c>
      <c r="E164" s="23">
        <v>100000</v>
      </c>
      <c r="F164" s="33">
        <v>42186</v>
      </c>
    </row>
    <row r="165" spans="2:6" ht="45">
      <c r="B165" s="115" t="s">
        <v>31</v>
      </c>
      <c r="C165" s="154" t="s">
        <v>33</v>
      </c>
      <c r="D165" s="114" t="s">
        <v>431</v>
      </c>
      <c r="E165" s="23">
        <v>1000000</v>
      </c>
      <c r="F165" s="24">
        <v>42270</v>
      </c>
    </row>
    <row r="166" spans="2:6" ht="30">
      <c r="B166" s="57" t="s">
        <v>31</v>
      </c>
      <c r="C166" s="154" t="s">
        <v>10</v>
      </c>
      <c r="D166" s="118" t="s">
        <v>506</v>
      </c>
      <c r="E166" s="50">
        <v>100000</v>
      </c>
      <c r="F166" s="36">
        <v>42241</v>
      </c>
    </row>
    <row r="167" spans="2:6" ht="60">
      <c r="B167" s="57" t="s">
        <v>31</v>
      </c>
      <c r="C167" s="154" t="s">
        <v>15</v>
      </c>
      <c r="D167" s="118" t="s">
        <v>507</v>
      </c>
      <c r="E167" s="50">
        <v>100000</v>
      </c>
      <c r="F167" s="36">
        <v>42229</v>
      </c>
    </row>
    <row r="168" spans="2:6" ht="30">
      <c r="B168" s="46" t="s">
        <v>31</v>
      </c>
      <c r="C168" s="154" t="s">
        <v>10</v>
      </c>
      <c r="D168" s="114" t="s">
        <v>508</v>
      </c>
      <c r="E168" s="47">
        <v>320000</v>
      </c>
      <c r="F168" s="36">
        <v>42241</v>
      </c>
    </row>
    <row r="169" spans="2:6" ht="30">
      <c r="B169" s="57" t="s">
        <v>31</v>
      </c>
      <c r="C169" s="154" t="s">
        <v>58</v>
      </c>
      <c r="D169" s="118" t="s">
        <v>509</v>
      </c>
      <c r="E169" s="50">
        <v>50000</v>
      </c>
      <c r="F169" s="36">
        <v>42241</v>
      </c>
    </row>
    <row r="170" spans="2:6" ht="30">
      <c r="B170" s="57" t="s">
        <v>31</v>
      </c>
      <c r="C170" s="154" t="s">
        <v>58</v>
      </c>
      <c r="D170" s="118" t="s">
        <v>510</v>
      </c>
      <c r="E170" s="50">
        <v>50000</v>
      </c>
      <c r="F170" s="36">
        <v>42241</v>
      </c>
    </row>
    <row r="171" spans="2:6" ht="45">
      <c r="B171" s="46" t="s">
        <v>31</v>
      </c>
      <c r="C171" s="154" t="s">
        <v>10</v>
      </c>
      <c r="D171" s="114" t="s">
        <v>511</v>
      </c>
      <c r="E171" s="47">
        <v>100000</v>
      </c>
      <c r="F171" s="33">
        <v>42243</v>
      </c>
    </row>
    <row r="172" spans="2:6" ht="30">
      <c r="B172" s="116" t="s">
        <v>31</v>
      </c>
      <c r="C172" s="154" t="s">
        <v>10</v>
      </c>
      <c r="D172" s="117" t="s">
        <v>568</v>
      </c>
      <c r="E172" s="29">
        <v>100000</v>
      </c>
      <c r="F172" s="61">
        <v>42257</v>
      </c>
    </row>
    <row r="173" spans="2:6" ht="15">
      <c r="B173" s="80" t="s">
        <v>31</v>
      </c>
      <c r="C173" s="156" t="s">
        <v>15</v>
      </c>
      <c r="D173" s="81" t="s">
        <v>607</v>
      </c>
      <c r="E173" s="64">
        <v>50000</v>
      </c>
      <c r="F173" s="62">
        <v>42270</v>
      </c>
    </row>
    <row r="174" spans="2:6" ht="15">
      <c r="B174" s="80" t="s">
        <v>31</v>
      </c>
      <c r="C174" s="156" t="s">
        <v>15</v>
      </c>
      <c r="D174" s="81" t="s">
        <v>607</v>
      </c>
      <c r="E174" s="64">
        <v>50000</v>
      </c>
      <c r="F174" s="62">
        <v>42269</v>
      </c>
    </row>
    <row r="175" spans="2:6" ht="15">
      <c r="B175" s="80" t="s">
        <v>31</v>
      </c>
      <c r="C175" s="156" t="s">
        <v>15</v>
      </c>
      <c r="D175" s="81" t="s">
        <v>607</v>
      </c>
      <c r="E175" s="64">
        <v>50000</v>
      </c>
      <c r="F175" s="62">
        <v>42270</v>
      </c>
    </row>
    <row r="176" spans="2:6" ht="15">
      <c r="B176" s="80" t="s">
        <v>31</v>
      </c>
      <c r="C176" s="156" t="s">
        <v>15</v>
      </c>
      <c r="D176" s="81" t="s">
        <v>607</v>
      </c>
      <c r="E176" s="64">
        <v>50000</v>
      </c>
      <c r="F176" s="62">
        <v>42270</v>
      </c>
    </row>
    <row r="177" spans="2:6" ht="75">
      <c r="B177" s="80" t="s">
        <v>31</v>
      </c>
      <c r="C177" s="156" t="s">
        <v>250</v>
      </c>
      <c r="D177" s="81" t="s">
        <v>608</v>
      </c>
      <c r="E177" s="64">
        <v>180000</v>
      </c>
      <c r="F177" s="62">
        <v>42257</v>
      </c>
    </row>
    <row r="178" spans="2:6" ht="30">
      <c r="B178" s="80" t="s">
        <v>31</v>
      </c>
      <c r="C178" s="156" t="s">
        <v>250</v>
      </c>
      <c r="D178" s="81" t="s">
        <v>609</v>
      </c>
      <c r="E178" s="64">
        <v>50000</v>
      </c>
      <c r="F178" s="62">
        <v>42259</v>
      </c>
    </row>
    <row r="179" spans="2:6" ht="30">
      <c r="B179" s="80" t="s">
        <v>31</v>
      </c>
      <c r="C179" s="157" t="s">
        <v>250</v>
      </c>
      <c r="D179" s="81" t="s">
        <v>788</v>
      </c>
      <c r="E179" s="86">
        <v>150000</v>
      </c>
      <c r="F179" s="30">
        <v>42339</v>
      </c>
    </row>
    <row r="180" spans="2:6" ht="30">
      <c r="B180" s="116" t="s">
        <v>34</v>
      </c>
      <c r="C180" s="153" t="s">
        <v>6</v>
      </c>
      <c r="D180" s="117" t="s">
        <v>280</v>
      </c>
      <c r="E180" s="29">
        <v>909090</v>
      </c>
      <c r="F180" s="30">
        <v>42200</v>
      </c>
    </row>
    <row r="181" spans="2:6" ht="30">
      <c r="B181" s="116" t="s">
        <v>34</v>
      </c>
      <c r="C181" s="153" t="s">
        <v>10</v>
      </c>
      <c r="D181" s="117" t="s">
        <v>281</v>
      </c>
      <c r="E181" s="29">
        <v>100000</v>
      </c>
      <c r="F181" s="30">
        <v>42202</v>
      </c>
    </row>
    <row r="182" spans="2:6" ht="15">
      <c r="B182" s="116" t="s">
        <v>34</v>
      </c>
      <c r="C182" s="153" t="s">
        <v>58</v>
      </c>
      <c r="D182" s="117" t="s">
        <v>282</v>
      </c>
      <c r="E182" s="29">
        <v>50000</v>
      </c>
      <c r="F182" s="30">
        <v>42200</v>
      </c>
    </row>
    <row r="183" spans="2:6" ht="30">
      <c r="B183" s="116" t="s">
        <v>34</v>
      </c>
      <c r="C183" s="154" t="s">
        <v>35</v>
      </c>
      <c r="D183" s="117" t="s">
        <v>372</v>
      </c>
      <c r="E183" s="29">
        <v>150000</v>
      </c>
      <c r="F183" s="48">
        <v>42201</v>
      </c>
    </row>
    <row r="184" spans="2:6" ht="15">
      <c r="B184" s="116" t="s">
        <v>34</v>
      </c>
      <c r="C184" s="154" t="s">
        <v>15</v>
      </c>
      <c r="D184" s="117" t="s">
        <v>373</v>
      </c>
      <c r="E184" s="29">
        <v>60000</v>
      </c>
      <c r="F184" s="48">
        <v>42229</v>
      </c>
    </row>
    <row r="185" spans="2:6" ht="45">
      <c r="B185" s="115" t="s">
        <v>34</v>
      </c>
      <c r="C185" s="150" t="s">
        <v>35</v>
      </c>
      <c r="D185" s="114" t="s">
        <v>374</v>
      </c>
      <c r="E185" s="23">
        <v>100000</v>
      </c>
      <c r="F185" s="24">
        <v>42202</v>
      </c>
    </row>
    <row r="186" spans="2:6" ht="45">
      <c r="B186" s="116" t="s">
        <v>34</v>
      </c>
      <c r="C186" s="154" t="s">
        <v>36</v>
      </c>
      <c r="D186" s="117" t="s">
        <v>375</v>
      </c>
      <c r="E186" s="29">
        <v>100000</v>
      </c>
      <c r="F186" s="48">
        <v>42258</v>
      </c>
    </row>
    <row r="187" spans="2:6" ht="30">
      <c r="B187" s="115" t="s">
        <v>34</v>
      </c>
      <c r="C187" s="151" t="s">
        <v>250</v>
      </c>
      <c r="D187" s="114" t="s">
        <v>407</v>
      </c>
      <c r="E187" s="23">
        <v>55000</v>
      </c>
      <c r="F187" s="33">
        <v>42141</v>
      </c>
    </row>
    <row r="188" spans="2:6" ht="30">
      <c r="B188" s="78" t="s">
        <v>721</v>
      </c>
      <c r="C188" s="157" t="s">
        <v>35</v>
      </c>
      <c r="D188" s="72" t="s">
        <v>722</v>
      </c>
      <c r="E188" s="76">
        <v>100000</v>
      </c>
      <c r="F188" s="62">
        <v>42306</v>
      </c>
    </row>
    <row r="189" spans="2:6" ht="30">
      <c r="B189" s="78" t="s">
        <v>721</v>
      </c>
      <c r="C189" s="157" t="s">
        <v>35</v>
      </c>
      <c r="D189" s="72" t="s">
        <v>723</v>
      </c>
      <c r="E189" s="76">
        <v>100000</v>
      </c>
      <c r="F189" s="62">
        <v>42312</v>
      </c>
    </row>
    <row r="190" spans="2:6" ht="30">
      <c r="B190" s="115" t="s">
        <v>34</v>
      </c>
      <c r="C190" s="151" t="s">
        <v>35</v>
      </c>
      <c r="D190" s="114" t="s">
        <v>766</v>
      </c>
      <c r="E190" s="23">
        <v>15000</v>
      </c>
      <c r="F190" s="33">
        <v>42321</v>
      </c>
    </row>
    <row r="191" spans="2:6" ht="60">
      <c r="B191" s="115" t="s">
        <v>34</v>
      </c>
      <c r="C191" s="154" t="s">
        <v>35</v>
      </c>
      <c r="D191" s="114" t="s">
        <v>767</v>
      </c>
      <c r="E191" s="23">
        <v>150000</v>
      </c>
      <c r="F191" s="24">
        <v>42321</v>
      </c>
    </row>
    <row r="192" spans="2:6" ht="45">
      <c r="B192" s="115" t="s">
        <v>38</v>
      </c>
      <c r="C192" s="154" t="s">
        <v>40</v>
      </c>
      <c r="D192" s="114" t="s">
        <v>432</v>
      </c>
      <c r="E192" s="23">
        <v>150000</v>
      </c>
      <c r="F192" s="24">
        <v>42208</v>
      </c>
    </row>
    <row r="193" spans="2:6" ht="45">
      <c r="B193" s="115" t="s">
        <v>38</v>
      </c>
      <c r="C193" s="154" t="s">
        <v>63</v>
      </c>
      <c r="D193" s="114" t="s">
        <v>433</v>
      </c>
      <c r="E193" s="23">
        <v>50000</v>
      </c>
      <c r="F193" s="24">
        <v>42262</v>
      </c>
    </row>
    <row r="194" spans="2:6" ht="45">
      <c r="B194" s="115" t="s">
        <v>38</v>
      </c>
      <c r="C194" s="154" t="s">
        <v>40</v>
      </c>
      <c r="D194" s="114" t="s">
        <v>434</v>
      </c>
      <c r="E194" s="23">
        <v>120000</v>
      </c>
      <c r="F194" s="24">
        <v>42208</v>
      </c>
    </row>
    <row r="195" spans="2:6" ht="45">
      <c r="B195" s="115" t="s">
        <v>38</v>
      </c>
      <c r="C195" s="154" t="s">
        <v>40</v>
      </c>
      <c r="D195" s="114" t="s">
        <v>435</v>
      </c>
      <c r="E195" s="23">
        <v>180000</v>
      </c>
      <c r="F195" s="24">
        <v>42208</v>
      </c>
    </row>
    <row r="196" spans="2:6" ht="45">
      <c r="B196" s="115" t="s">
        <v>38</v>
      </c>
      <c r="C196" s="154" t="s">
        <v>40</v>
      </c>
      <c r="D196" s="114" t="s">
        <v>436</v>
      </c>
      <c r="E196" s="23">
        <v>217000</v>
      </c>
      <c r="F196" s="24">
        <v>42208</v>
      </c>
    </row>
    <row r="197" spans="2:6" ht="45">
      <c r="B197" s="115" t="s">
        <v>38</v>
      </c>
      <c r="C197" s="154" t="s">
        <v>40</v>
      </c>
      <c r="D197" s="114" t="s">
        <v>437</v>
      </c>
      <c r="E197" s="23">
        <v>100000</v>
      </c>
      <c r="F197" s="24">
        <v>42208</v>
      </c>
    </row>
    <row r="198" spans="2:6" ht="30">
      <c r="B198" s="115" t="s">
        <v>38</v>
      </c>
      <c r="C198" s="154" t="s">
        <v>40</v>
      </c>
      <c r="D198" s="114" t="s">
        <v>438</v>
      </c>
      <c r="E198" s="23">
        <v>250000</v>
      </c>
      <c r="F198" s="24">
        <v>42208</v>
      </c>
    </row>
    <row r="199" spans="2:6" ht="45">
      <c r="B199" s="115" t="s">
        <v>38</v>
      </c>
      <c r="C199" s="154" t="s">
        <v>40</v>
      </c>
      <c r="D199" s="114" t="s">
        <v>439</v>
      </c>
      <c r="E199" s="23">
        <v>300000</v>
      </c>
      <c r="F199" s="24">
        <v>42208</v>
      </c>
    </row>
    <row r="200" spans="2:6" ht="45">
      <c r="B200" s="115" t="s">
        <v>38</v>
      </c>
      <c r="C200" s="154" t="s">
        <v>40</v>
      </c>
      <c r="D200" s="114" t="s">
        <v>440</v>
      </c>
      <c r="E200" s="23">
        <v>450000</v>
      </c>
      <c r="F200" s="24">
        <v>42208</v>
      </c>
    </row>
    <row r="201" spans="2:6" ht="47.25">
      <c r="B201" s="115" t="s">
        <v>38</v>
      </c>
      <c r="C201" s="154" t="s">
        <v>40</v>
      </c>
      <c r="D201" s="114" t="s">
        <v>799</v>
      </c>
      <c r="E201" s="23">
        <v>300000</v>
      </c>
      <c r="F201" s="24">
        <v>42208</v>
      </c>
    </row>
    <row r="202" spans="2:6" ht="45">
      <c r="B202" s="115" t="s">
        <v>38</v>
      </c>
      <c r="C202" s="154" t="s">
        <v>40</v>
      </c>
      <c r="D202" s="114" t="s">
        <v>441</v>
      </c>
      <c r="E202" s="23">
        <v>309000</v>
      </c>
      <c r="F202" s="24">
        <v>42208</v>
      </c>
    </row>
    <row r="203" spans="2:6" ht="60">
      <c r="B203" s="80" t="s">
        <v>38</v>
      </c>
      <c r="C203" s="156" t="s">
        <v>40</v>
      </c>
      <c r="D203" s="81" t="s">
        <v>695</v>
      </c>
      <c r="E203" s="64">
        <v>300000</v>
      </c>
      <c r="F203" s="62">
        <v>42293</v>
      </c>
    </row>
    <row r="204" spans="2:6" ht="45">
      <c r="B204" s="78" t="s">
        <v>41</v>
      </c>
      <c r="C204" s="157" t="s">
        <v>73</v>
      </c>
      <c r="D204" s="72" t="s">
        <v>729</v>
      </c>
      <c r="E204" s="76">
        <v>800000</v>
      </c>
      <c r="F204" s="62">
        <v>42311</v>
      </c>
    </row>
    <row r="205" spans="2:6" ht="60">
      <c r="B205" s="116" t="s">
        <v>42</v>
      </c>
      <c r="C205" s="154" t="s">
        <v>6</v>
      </c>
      <c r="D205" s="117" t="s">
        <v>147</v>
      </c>
      <c r="E205" s="29">
        <v>90909</v>
      </c>
      <c r="F205" s="30">
        <v>42271</v>
      </c>
    </row>
    <row r="206" spans="2:6" ht="45">
      <c r="B206" s="116" t="s">
        <v>42</v>
      </c>
      <c r="C206" s="154" t="s">
        <v>6</v>
      </c>
      <c r="D206" s="117" t="s">
        <v>148</v>
      </c>
      <c r="E206" s="29">
        <v>209090</v>
      </c>
      <c r="F206" s="30">
        <v>42272</v>
      </c>
    </row>
    <row r="207" spans="2:6" ht="75">
      <c r="B207" s="116" t="s">
        <v>42</v>
      </c>
      <c r="C207" s="153" t="s">
        <v>51</v>
      </c>
      <c r="D207" s="117" t="s">
        <v>149</v>
      </c>
      <c r="E207" s="29">
        <v>80000</v>
      </c>
      <c r="F207" s="30">
        <v>42179</v>
      </c>
    </row>
    <row r="208" spans="2:6" ht="45">
      <c r="B208" s="116" t="s">
        <v>42</v>
      </c>
      <c r="C208" s="153" t="s">
        <v>29</v>
      </c>
      <c r="D208" s="117" t="s">
        <v>150</v>
      </c>
      <c r="E208" s="29">
        <v>50000</v>
      </c>
      <c r="F208" s="30">
        <v>42186</v>
      </c>
    </row>
    <row r="209" spans="2:6" ht="45">
      <c r="B209" s="115" t="s">
        <v>42</v>
      </c>
      <c r="C209" s="150" t="s">
        <v>6</v>
      </c>
      <c r="D209" s="114" t="s">
        <v>151</v>
      </c>
      <c r="E209" s="23">
        <v>363636</v>
      </c>
      <c r="F209" s="24">
        <v>42182</v>
      </c>
    </row>
    <row r="210" spans="2:6" ht="75">
      <c r="B210" s="116" t="s">
        <v>42</v>
      </c>
      <c r="C210" s="153" t="s">
        <v>63</v>
      </c>
      <c r="D210" s="117" t="s">
        <v>152</v>
      </c>
      <c r="E210" s="29">
        <v>50000</v>
      </c>
      <c r="F210" s="30">
        <v>42179</v>
      </c>
    </row>
    <row r="211" spans="2:6" ht="45">
      <c r="B211" s="116" t="s">
        <v>42</v>
      </c>
      <c r="C211" s="153" t="s">
        <v>59</v>
      </c>
      <c r="D211" s="117" t="s">
        <v>153</v>
      </c>
      <c r="E211" s="29">
        <v>50000</v>
      </c>
      <c r="F211" s="30">
        <v>42179</v>
      </c>
    </row>
    <row r="212" spans="2:6" ht="30">
      <c r="B212" s="115" t="s">
        <v>42</v>
      </c>
      <c r="C212" s="150" t="s">
        <v>6</v>
      </c>
      <c r="D212" s="114" t="s">
        <v>154</v>
      </c>
      <c r="E212" s="23">
        <v>90909</v>
      </c>
      <c r="F212" s="24">
        <v>42181</v>
      </c>
    </row>
    <row r="213" spans="2:6" ht="45">
      <c r="B213" s="116" t="s">
        <v>42</v>
      </c>
      <c r="C213" s="154" t="s">
        <v>6</v>
      </c>
      <c r="D213" s="117" t="s">
        <v>155</v>
      </c>
      <c r="E213" s="29">
        <v>45454</v>
      </c>
      <c r="F213" s="30">
        <v>42271</v>
      </c>
    </row>
    <row r="214" spans="2:6" ht="75">
      <c r="B214" s="116" t="s">
        <v>42</v>
      </c>
      <c r="C214" s="153" t="s">
        <v>55</v>
      </c>
      <c r="D214" s="117" t="s">
        <v>156</v>
      </c>
      <c r="E214" s="29">
        <v>50000</v>
      </c>
      <c r="F214" s="30">
        <v>42193</v>
      </c>
    </row>
    <row r="215" spans="2:6" ht="30">
      <c r="B215" s="116" t="s">
        <v>42</v>
      </c>
      <c r="C215" s="153" t="s">
        <v>76</v>
      </c>
      <c r="D215" s="117" t="s">
        <v>157</v>
      </c>
      <c r="E215" s="29">
        <v>60000</v>
      </c>
      <c r="F215" s="30">
        <v>42327</v>
      </c>
    </row>
    <row r="216" spans="2:6" ht="15">
      <c r="B216" s="115" t="s">
        <v>42</v>
      </c>
      <c r="C216" s="151" t="s">
        <v>43</v>
      </c>
      <c r="D216" s="114" t="s">
        <v>189</v>
      </c>
      <c r="E216" s="23">
        <v>140000</v>
      </c>
      <c r="F216" s="24">
        <v>42178</v>
      </c>
    </row>
    <row r="217" spans="2:6" ht="60">
      <c r="B217" s="115" t="s">
        <v>42</v>
      </c>
      <c r="C217" s="151" t="s">
        <v>39</v>
      </c>
      <c r="D217" s="114" t="s">
        <v>309</v>
      </c>
      <c r="E217" s="23">
        <v>100000</v>
      </c>
      <c r="F217" s="24">
        <v>42234</v>
      </c>
    </row>
    <row r="218" spans="2:6" ht="45">
      <c r="B218" s="116" t="s">
        <v>42</v>
      </c>
      <c r="C218" s="153" t="s">
        <v>39</v>
      </c>
      <c r="D218" s="117" t="s">
        <v>379</v>
      </c>
      <c r="E218" s="29">
        <v>80000</v>
      </c>
      <c r="F218" s="48">
        <v>42179</v>
      </c>
    </row>
    <row r="219" spans="2:6" ht="30">
      <c r="B219" s="115" t="s">
        <v>42</v>
      </c>
      <c r="C219" s="151" t="s">
        <v>39</v>
      </c>
      <c r="D219" s="114" t="s">
        <v>380</v>
      </c>
      <c r="E219" s="23">
        <v>100000</v>
      </c>
      <c r="F219" s="24">
        <v>42335</v>
      </c>
    </row>
    <row r="220" spans="2:6" ht="30">
      <c r="B220" s="80" t="s">
        <v>42</v>
      </c>
      <c r="C220" s="156" t="s">
        <v>6</v>
      </c>
      <c r="D220" s="81" t="s">
        <v>597</v>
      </c>
      <c r="E220" s="64">
        <v>615000</v>
      </c>
      <c r="F220" s="61">
        <v>42276</v>
      </c>
    </row>
    <row r="221" spans="2:6" ht="30">
      <c r="B221" s="80" t="s">
        <v>42</v>
      </c>
      <c r="C221" s="156" t="s">
        <v>57</v>
      </c>
      <c r="D221" s="81" t="s">
        <v>677</v>
      </c>
      <c r="E221" s="64">
        <v>275000</v>
      </c>
      <c r="F221" s="62">
        <v>42297</v>
      </c>
    </row>
    <row r="222" spans="2:6" ht="75">
      <c r="B222" s="80" t="s">
        <v>42</v>
      </c>
      <c r="C222" s="156" t="s">
        <v>57</v>
      </c>
      <c r="D222" s="81" t="s">
        <v>678</v>
      </c>
      <c r="E222" s="64">
        <v>100000</v>
      </c>
      <c r="F222" s="62">
        <v>42299</v>
      </c>
    </row>
    <row r="223" spans="2:6" ht="60">
      <c r="B223" s="78" t="s">
        <v>42</v>
      </c>
      <c r="C223" s="157" t="s">
        <v>37</v>
      </c>
      <c r="D223" s="72" t="s">
        <v>679</v>
      </c>
      <c r="E223" s="76">
        <v>290000</v>
      </c>
      <c r="F223" s="62">
        <v>42306</v>
      </c>
    </row>
    <row r="224" spans="2:6" ht="45">
      <c r="B224" s="80" t="s">
        <v>42</v>
      </c>
      <c r="C224" s="158" t="s">
        <v>6</v>
      </c>
      <c r="D224" s="81" t="s">
        <v>746</v>
      </c>
      <c r="E224" s="64">
        <v>80000</v>
      </c>
      <c r="F224" s="62">
        <v>42311</v>
      </c>
    </row>
    <row r="225" spans="2:6" ht="75">
      <c r="B225" s="34" t="s">
        <v>44</v>
      </c>
      <c r="C225" s="159" t="s">
        <v>58</v>
      </c>
      <c r="D225" s="112" t="s">
        <v>111</v>
      </c>
      <c r="E225" s="35">
        <v>100000</v>
      </c>
      <c r="F225" s="36">
        <v>42258</v>
      </c>
    </row>
    <row r="226" spans="2:6" ht="45">
      <c r="B226" s="31" t="s">
        <v>44</v>
      </c>
      <c r="C226" s="151" t="s">
        <v>10</v>
      </c>
      <c r="D226" s="114" t="s">
        <v>346</v>
      </c>
      <c r="E226" s="23">
        <v>300000</v>
      </c>
      <c r="F226" s="33">
        <v>42137</v>
      </c>
    </row>
    <row r="227" spans="2:6" ht="30">
      <c r="B227" s="57" t="s">
        <v>44</v>
      </c>
      <c r="C227" s="154" t="s">
        <v>16</v>
      </c>
      <c r="D227" s="118" t="s">
        <v>528</v>
      </c>
      <c r="E227" s="50">
        <v>200000</v>
      </c>
      <c r="F227" s="36">
        <v>42257</v>
      </c>
    </row>
    <row r="228" spans="2:6" ht="30">
      <c r="B228" s="78" t="s">
        <v>44</v>
      </c>
      <c r="C228" s="157" t="s">
        <v>6</v>
      </c>
      <c r="D228" s="72" t="s">
        <v>750</v>
      </c>
      <c r="E228" s="76">
        <v>71000</v>
      </c>
      <c r="F228" s="62">
        <v>42304</v>
      </c>
    </row>
    <row r="229" spans="2:6" ht="15">
      <c r="B229" s="123" t="s">
        <v>44</v>
      </c>
      <c r="C229" s="160" t="s">
        <v>39</v>
      </c>
      <c r="D229" s="124" t="s">
        <v>754</v>
      </c>
      <c r="E229" s="86">
        <v>50000</v>
      </c>
      <c r="F229" s="62">
        <v>42324</v>
      </c>
    </row>
    <row r="230" spans="2:6" ht="30">
      <c r="B230" s="78" t="s">
        <v>44</v>
      </c>
      <c r="C230" s="157" t="s">
        <v>6</v>
      </c>
      <c r="D230" s="72" t="s">
        <v>772</v>
      </c>
      <c r="E230" s="76">
        <v>115700</v>
      </c>
      <c r="F230" s="62">
        <v>42335</v>
      </c>
    </row>
    <row r="231" spans="2:6" ht="30">
      <c r="B231" s="80" t="s">
        <v>44</v>
      </c>
      <c r="C231" s="158" t="s">
        <v>6</v>
      </c>
      <c r="D231" s="72" t="s">
        <v>773</v>
      </c>
      <c r="E231" s="64">
        <v>69000</v>
      </c>
      <c r="F231" s="62">
        <v>42335</v>
      </c>
    </row>
    <row r="232" spans="2:6" ht="45">
      <c r="B232" s="116" t="s">
        <v>45</v>
      </c>
      <c r="C232" s="153" t="s">
        <v>48</v>
      </c>
      <c r="D232" s="117" t="s">
        <v>298</v>
      </c>
      <c r="E232" s="29">
        <v>50000</v>
      </c>
      <c r="F232" s="30">
        <v>42279</v>
      </c>
    </row>
    <row r="233" spans="2:6" ht="30">
      <c r="B233" s="116" t="s">
        <v>45</v>
      </c>
      <c r="C233" s="153" t="s">
        <v>48</v>
      </c>
      <c r="D233" s="117" t="s">
        <v>299</v>
      </c>
      <c r="E233" s="29">
        <v>200000</v>
      </c>
      <c r="F233" s="30">
        <v>42279</v>
      </c>
    </row>
    <row r="234" spans="2:6" ht="30">
      <c r="B234" s="116" t="s">
        <v>45</v>
      </c>
      <c r="C234" s="153" t="s">
        <v>48</v>
      </c>
      <c r="D234" s="117" t="s">
        <v>300</v>
      </c>
      <c r="E234" s="29">
        <v>50000</v>
      </c>
      <c r="F234" s="30">
        <v>42138</v>
      </c>
    </row>
    <row r="235" spans="2:6" ht="15">
      <c r="B235" s="116" t="s">
        <v>45</v>
      </c>
      <c r="C235" s="153" t="s">
        <v>48</v>
      </c>
      <c r="D235" s="117" t="s">
        <v>301</v>
      </c>
      <c r="E235" s="29">
        <v>100000</v>
      </c>
      <c r="F235" s="30">
        <v>42137</v>
      </c>
    </row>
    <row r="236" spans="2:6" ht="30">
      <c r="B236" s="116" t="s">
        <v>45</v>
      </c>
      <c r="C236" s="153" t="s">
        <v>48</v>
      </c>
      <c r="D236" s="117" t="s">
        <v>302</v>
      </c>
      <c r="E236" s="29">
        <v>50000</v>
      </c>
      <c r="F236" s="30">
        <v>42278</v>
      </c>
    </row>
    <row r="237" spans="2:6" ht="45">
      <c r="B237" s="116" t="s">
        <v>45</v>
      </c>
      <c r="C237" s="153" t="s">
        <v>48</v>
      </c>
      <c r="D237" s="117" t="s">
        <v>303</v>
      </c>
      <c r="E237" s="29">
        <v>150000</v>
      </c>
      <c r="F237" s="30">
        <v>42138</v>
      </c>
    </row>
    <row r="238" spans="2:6" ht="45">
      <c r="B238" s="116" t="s">
        <v>45</v>
      </c>
      <c r="C238" s="153" t="s">
        <v>13</v>
      </c>
      <c r="D238" s="117" t="s">
        <v>304</v>
      </c>
      <c r="E238" s="29">
        <v>50000</v>
      </c>
      <c r="F238" s="30">
        <v>42163</v>
      </c>
    </row>
    <row r="239" spans="2:6" ht="15">
      <c r="B239" s="116" t="s">
        <v>45</v>
      </c>
      <c r="C239" s="153" t="s">
        <v>47</v>
      </c>
      <c r="D239" s="117" t="s">
        <v>305</v>
      </c>
      <c r="E239" s="29">
        <v>300000</v>
      </c>
      <c r="F239" s="30">
        <v>42234</v>
      </c>
    </row>
    <row r="240" spans="2:6" ht="45">
      <c r="B240" s="116" t="s">
        <v>45</v>
      </c>
      <c r="C240" s="153" t="s">
        <v>36</v>
      </c>
      <c r="D240" s="117" t="s">
        <v>411</v>
      </c>
      <c r="E240" s="29">
        <v>30000</v>
      </c>
      <c r="F240" s="55">
        <v>42174</v>
      </c>
    </row>
    <row r="241" spans="2:6" ht="45">
      <c r="B241" s="115" t="s">
        <v>45</v>
      </c>
      <c r="C241" s="151" t="s">
        <v>36</v>
      </c>
      <c r="D241" s="114" t="s">
        <v>412</v>
      </c>
      <c r="E241" s="23">
        <v>70000</v>
      </c>
      <c r="F241" s="33">
        <v>42193</v>
      </c>
    </row>
    <row r="242" spans="2:6" ht="15">
      <c r="B242" s="115" t="s">
        <v>45</v>
      </c>
      <c r="C242" s="154" t="s">
        <v>201</v>
      </c>
      <c r="D242" s="114" t="s">
        <v>470</v>
      </c>
      <c r="E242" s="23">
        <v>450000</v>
      </c>
      <c r="F242" s="56">
        <v>42214</v>
      </c>
    </row>
    <row r="243" spans="2:6" ht="45">
      <c r="B243" s="57" t="s">
        <v>45</v>
      </c>
      <c r="C243" s="154" t="s">
        <v>36</v>
      </c>
      <c r="D243" s="118" t="s">
        <v>492</v>
      </c>
      <c r="E243" s="50">
        <v>50000</v>
      </c>
      <c r="F243" s="36">
        <v>42258</v>
      </c>
    </row>
    <row r="244" spans="2:6" ht="45">
      <c r="B244" s="57" t="s">
        <v>45</v>
      </c>
      <c r="C244" s="154" t="s">
        <v>19</v>
      </c>
      <c r="D244" s="118" t="s">
        <v>493</v>
      </c>
      <c r="E244" s="50">
        <v>200000</v>
      </c>
      <c r="F244" s="36">
        <v>42257</v>
      </c>
    </row>
    <row r="245" spans="2:6" ht="30">
      <c r="B245" s="57" t="s">
        <v>45</v>
      </c>
      <c r="C245" s="154" t="s">
        <v>48</v>
      </c>
      <c r="D245" s="118" t="s">
        <v>494</v>
      </c>
      <c r="E245" s="50">
        <v>200000</v>
      </c>
      <c r="F245" s="36">
        <v>42229</v>
      </c>
    </row>
    <row r="246" spans="2:6" ht="45">
      <c r="B246" s="57" t="s">
        <v>45</v>
      </c>
      <c r="C246" s="154" t="s">
        <v>36</v>
      </c>
      <c r="D246" s="118" t="s">
        <v>495</v>
      </c>
      <c r="E246" s="50">
        <v>50000</v>
      </c>
      <c r="F246" s="36">
        <v>42258</v>
      </c>
    </row>
    <row r="247" spans="2:6" ht="30">
      <c r="B247" s="57" t="s">
        <v>45</v>
      </c>
      <c r="C247" s="154" t="s">
        <v>48</v>
      </c>
      <c r="D247" s="118" t="s">
        <v>496</v>
      </c>
      <c r="E247" s="50">
        <v>50000</v>
      </c>
      <c r="F247" s="36">
        <v>42229</v>
      </c>
    </row>
    <row r="248" spans="2:6" ht="30">
      <c r="B248" s="57" t="s">
        <v>45</v>
      </c>
      <c r="C248" s="154" t="s">
        <v>48</v>
      </c>
      <c r="D248" s="118" t="s">
        <v>497</v>
      </c>
      <c r="E248" s="50">
        <v>50000</v>
      </c>
      <c r="F248" s="36">
        <v>42229</v>
      </c>
    </row>
    <row r="249" spans="2:6" ht="45">
      <c r="B249" s="57" t="s">
        <v>45</v>
      </c>
      <c r="C249" s="154" t="s">
        <v>16</v>
      </c>
      <c r="D249" s="118" t="s">
        <v>498</v>
      </c>
      <c r="E249" s="50">
        <v>50000</v>
      </c>
      <c r="F249" s="36">
        <v>42276</v>
      </c>
    </row>
    <row r="250" spans="2:6" ht="60">
      <c r="B250" s="57" t="s">
        <v>45</v>
      </c>
      <c r="C250" s="154" t="s">
        <v>91</v>
      </c>
      <c r="D250" s="118" t="s">
        <v>499</v>
      </c>
      <c r="E250" s="50">
        <v>100000</v>
      </c>
      <c r="F250" s="36">
        <v>42355</v>
      </c>
    </row>
    <row r="251" spans="2:6" ht="30">
      <c r="B251" s="57" t="s">
        <v>45</v>
      </c>
      <c r="C251" s="154" t="s">
        <v>21</v>
      </c>
      <c r="D251" s="118" t="s">
        <v>500</v>
      </c>
      <c r="E251" s="50">
        <v>80000</v>
      </c>
      <c r="F251" s="36">
        <v>42276</v>
      </c>
    </row>
    <row r="252" spans="2:6" ht="30">
      <c r="B252" s="57" t="s">
        <v>45</v>
      </c>
      <c r="C252" s="154" t="s">
        <v>36</v>
      </c>
      <c r="D252" s="118" t="s">
        <v>501</v>
      </c>
      <c r="E252" s="50">
        <v>50000</v>
      </c>
      <c r="F252" s="36">
        <v>42263</v>
      </c>
    </row>
    <row r="253" spans="2:6" ht="45">
      <c r="B253" s="57" t="s">
        <v>45</v>
      </c>
      <c r="C253" s="154" t="s">
        <v>36</v>
      </c>
      <c r="D253" s="117" t="s">
        <v>502</v>
      </c>
      <c r="E253" s="50">
        <v>50000</v>
      </c>
      <c r="F253" s="36">
        <v>42256</v>
      </c>
    </row>
    <row r="254" spans="2:6" ht="45">
      <c r="B254" s="57" t="s">
        <v>45</v>
      </c>
      <c r="C254" s="154" t="s">
        <v>46</v>
      </c>
      <c r="D254" s="118" t="s">
        <v>503</v>
      </c>
      <c r="E254" s="50">
        <v>85000</v>
      </c>
      <c r="F254" s="36">
        <v>42278</v>
      </c>
    </row>
    <row r="255" spans="2:6" ht="30">
      <c r="B255" s="46" t="s">
        <v>45</v>
      </c>
      <c r="C255" s="154" t="s">
        <v>48</v>
      </c>
      <c r="D255" s="114" t="s">
        <v>504</v>
      </c>
      <c r="E255" s="47">
        <v>100000</v>
      </c>
      <c r="F255" s="33">
        <v>42279</v>
      </c>
    </row>
    <row r="256" spans="2:6" ht="30">
      <c r="B256" s="46" t="s">
        <v>45</v>
      </c>
      <c r="C256" s="154" t="s">
        <v>47</v>
      </c>
      <c r="D256" s="114" t="s">
        <v>505</v>
      </c>
      <c r="E256" s="47">
        <v>50000</v>
      </c>
      <c r="F256" s="33">
        <v>42241</v>
      </c>
    </row>
    <row r="257" spans="2:6" ht="30">
      <c r="B257" s="57" t="s">
        <v>45</v>
      </c>
      <c r="C257" s="159" t="s">
        <v>36</v>
      </c>
      <c r="D257" s="118" t="s">
        <v>593</v>
      </c>
      <c r="E257" s="50">
        <v>50000</v>
      </c>
      <c r="F257" s="36">
        <v>42339</v>
      </c>
    </row>
    <row r="258" spans="2:6" ht="45">
      <c r="B258" s="80" t="s">
        <v>45</v>
      </c>
      <c r="C258" s="156" t="s">
        <v>36</v>
      </c>
      <c r="D258" s="81" t="s">
        <v>606</v>
      </c>
      <c r="E258" s="64">
        <v>30000</v>
      </c>
      <c r="F258" s="61">
        <v>42279</v>
      </c>
    </row>
    <row r="259" spans="2:6" ht="30">
      <c r="B259" s="80" t="s">
        <v>45</v>
      </c>
      <c r="C259" s="156" t="s">
        <v>36</v>
      </c>
      <c r="D259" s="117" t="s">
        <v>626</v>
      </c>
      <c r="E259" s="64">
        <v>70000</v>
      </c>
      <c r="F259" s="30">
        <v>42276</v>
      </c>
    </row>
    <row r="260" spans="2:6" ht="45">
      <c r="B260" s="80" t="s">
        <v>45</v>
      </c>
      <c r="C260" s="156" t="s">
        <v>46</v>
      </c>
      <c r="D260" s="81" t="s">
        <v>665</v>
      </c>
      <c r="E260" s="64">
        <v>85000</v>
      </c>
      <c r="F260" s="62">
        <v>42293</v>
      </c>
    </row>
    <row r="261" spans="2:6" ht="30">
      <c r="B261" s="80" t="s">
        <v>45</v>
      </c>
      <c r="C261" s="156" t="s">
        <v>46</v>
      </c>
      <c r="D261" s="81" t="s">
        <v>666</v>
      </c>
      <c r="E261" s="64">
        <v>50000</v>
      </c>
      <c r="F261" s="62">
        <v>42293</v>
      </c>
    </row>
    <row r="262" spans="2:6" ht="30">
      <c r="B262" s="80" t="s">
        <v>45</v>
      </c>
      <c r="C262" s="156" t="s">
        <v>201</v>
      </c>
      <c r="D262" s="81" t="s">
        <v>696</v>
      </c>
      <c r="E262" s="64">
        <v>50000</v>
      </c>
      <c r="F262" s="62">
        <v>42319</v>
      </c>
    </row>
    <row r="263" spans="2:6" ht="45">
      <c r="B263" s="115" t="s">
        <v>50</v>
      </c>
      <c r="C263" s="151" t="s">
        <v>24</v>
      </c>
      <c r="D263" s="114" t="s">
        <v>397</v>
      </c>
      <c r="E263" s="23">
        <v>100000</v>
      </c>
      <c r="F263" s="33">
        <v>42174</v>
      </c>
    </row>
    <row r="264" spans="2:6" ht="30">
      <c r="B264" s="115" t="s">
        <v>50</v>
      </c>
      <c r="C264" s="151" t="s">
        <v>24</v>
      </c>
      <c r="D264" s="114" t="s">
        <v>398</v>
      </c>
      <c r="E264" s="23">
        <v>100000</v>
      </c>
      <c r="F264" s="24">
        <v>42174</v>
      </c>
    </row>
    <row r="265" spans="2:6" ht="15">
      <c r="B265" s="115" t="s">
        <v>50</v>
      </c>
      <c r="C265" s="151" t="s">
        <v>59</v>
      </c>
      <c r="D265" s="114" t="s">
        <v>399</v>
      </c>
      <c r="E265" s="23">
        <v>150000</v>
      </c>
      <c r="F265" s="33">
        <v>42208</v>
      </c>
    </row>
    <row r="266" spans="2:6" ht="30">
      <c r="B266" s="115" t="s">
        <v>50</v>
      </c>
      <c r="C266" s="150" t="s">
        <v>6</v>
      </c>
      <c r="D266" s="114" t="s">
        <v>400</v>
      </c>
      <c r="E266" s="23">
        <v>50000</v>
      </c>
      <c r="F266" s="33">
        <v>42180</v>
      </c>
    </row>
    <row r="267" spans="2:6" ht="30">
      <c r="B267" s="115" t="s">
        <v>50</v>
      </c>
      <c r="C267" s="151" t="s">
        <v>51</v>
      </c>
      <c r="D267" s="114" t="s">
        <v>401</v>
      </c>
      <c r="E267" s="23">
        <v>270000</v>
      </c>
      <c r="F267" s="33">
        <v>42173</v>
      </c>
    </row>
    <row r="268" spans="2:6" ht="75">
      <c r="B268" s="115" t="s">
        <v>50</v>
      </c>
      <c r="C268" s="151" t="s">
        <v>51</v>
      </c>
      <c r="D268" s="114" t="s">
        <v>402</v>
      </c>
      <c r="E268" s="23">
        <v>150000</v>
      </c>
      <c r="F268" s="33">
        <v>42339</v>
      </c>
    </row>
    <row r="269" spans="2:6" ht="30">
      <c r="B269" s="115" t="s">
        <v>50</v>
      </c>
      <c r="C269" s="154" t="s">
        <v>6</v>
      </c>
      <c r="D269" s="114" t="s">
        <v>466</v>
      </c>
      <c r="E269" s="23">
        <v>230000</v>
      </c>
      <c r="F269" s="56">
        <v>42200</v>
      </c>
    </row>
    <row r="270" spans="2:6" ht="30">
      <c r="B270" s="115" t="s">
        <v>50</v>
      </c>
      <c r="C270" s="154" t="s">
        <v>6</v>
      </c>
      <c r="D270" s="114" t="s">
        <v>467</v>
      </c>
      <c r="E270" s="23">
        <v>140909</v>
      </c>
      <c r="F270" s="56">
        <v>42227</v>
      </c>
    </row>
    <row r="271" spans="2:6" ht="30">
      <c r="B271" s="115" t="s">
        <v>50</v>
      </c>
      <c r="C271" s="154" t="s">
        <v>250</v>
      </c>
      <c r="D271" s="114" t="s">
        <v>468</v>
      </c>
      <c r="E271" s="23">
        <v>50000</v>
      </c>
      <c r="F271" s="56">
        <v>42216</v>
      </c>
    </row>
    <row r="272" spans="2:6" ht="30">
      <c r="B272" s="119" t="s">
        <v>50</v>
      </c>
      <c r="C272" s="154" t="s">
        <v>24</v>
      </c>
      <c r="D272" s="118" t="s">
        <v>474</v>
      </c>
      <c r="E272" s="35">
        <v>50000</v>
      </c>
      <c r="F272" s="61">
        <v>42229</v>
      </c>
    </row>
    <row r="273" spans="2:6" ht="30">
      <c r="B273" s="80" t="s">
        <v>50</v>
      </c>
      <c r="C273" s="156" t="s">
        <v>51</v>
      </c>
      <c r="D273" s="81" t="s">
        <v>687</v>
      </c>
      <c r="E273" s="64">
        <v>10300</v>
      </c>
      <c r="F273" s="62">
        <v>42312</v>
      </c>
    </row>
    <row r="274" spans="2:6" ht="30">
      <c r="B274" s="80" t="s">
        <v>50</v>
      </c>
      <c r="C274" s="156" t="s">
        <v>51</v>
      </c>
      <c r="D274" s="81" t="s">
        <v>688</v>
      </c>
      <c r="E274" s="64">
        <v>47319.5</v>
      </c>
      <c r="F274" s="62">
        <v>42333</v>
      </c>
    </row>
    <row r="275" spans="2:6" ht="45">
      <c r="B275" s="80" t="s">
        <v>50</v>
      </c>
      <c r="C275" s="156" t="s">
        <v>51</v>
      </c>
      <c r="D275" s="81" t="s">
        <v>689</v>
      </c>
      <c r="E275" s="64">
        <v>120000</v>
      </c>
      <c r="F275" s="62">
        <v>42293</v>
      </c>
    </row>
    <row r="276" spans="2:6" ht="30">
      <c r="B276" s="80" t="s">
        <v>50</v>
      </c>
      <c r="C276" s="156" t="s">
        <v>51</v>
      </c>
      <c r="D276" s="81" t="s">
        <v>690</v>
      </c>
      <c r="E276" s="64">
        <v>169011.3</v>
      </c>
      <c r="F276" s="62">
        <v>42312</v>
      </c>
    </row>
    <row r="277" spans="2:6" ht="30">
      <c r="B277" s="80" t="s">
        <v>50</v>
      </c>
      <c r="C277" s="156" t="s">
        <v>51</v>
      </c>
      <c r="D277" s="81" t="s">
        <v>691</v>
      </c>
      <c r="E277" s="64">
        <v>89700</v>
      </c>
      <c r="F277" s="62">
        <v>42293</v>
      </c>
    </row>
    <row r="278" spans="2:6" ht="30">
      <c r="B278" s="80" t="s">
        <v>50</v>
      </c>
      <c r="C278" s="156" t="s">
        <v>51</v>
      </c>
      <c r="D278" s="81" t="s">
        <v>692</v>
      </c>
      <c r="E278" s="64">
        <v>132000</v>
      </c>
      <c r="F278" s="62">
        <v>42333</v>
      </c>
    </row>
    <row r="279" spans="2:6" ht="30">
      <c r="B279" s="80" t="s">
        <v>50</v>
      </c>
      <c r="C279" s="156" t="s">
        <v>51</v>
      </c>
      <c r="D279" s="81" t="s">
        <v>693</v>
      </c>
      <c r="E279" s="64">
        <v>20000</v>
      </c>
      <c r="F279" s="62">
        <v>42333</v>
      </c>
    </row>
    <row r="280" spans="2:6" ht="30">
      <c r="B280" s="80" t="s">
        <v>50</v>
      </c>
      <c r="C280" s="156" t="s">
        <v>24</v>
      </c>
      <c r="D280" s="81" t="s">
        <v>734</v>
      </c>
      <c r="E280" s="64">
        <v>20000</v>
      </c>
      <c r="F280" s="62">
        <v>42318</v>
      </c>
    </row>
    <row r="281" spans="2:6" ht="15">
      <c r="B281" s="80" t="s">
        <v>50</v>
      </c>
      <c r="C281" s="156" t="s">
        <v>10</v>
      </c>
      <c r="D281" s="81" t="s">
        <v>735</v>
      </c>
      <c r="E281" s="64">
        <v>150000</v>
      </c>
      <c r="F281" s="62">
        <v>42312</v>
      </c>
    </row>
    <row r="282" spans="2:6" ht="30">
      <c r="B282" s="80" t="s">
        <v>50</v>
      </c>
      <c r="C282" s="156" t="s">
        <v>24</v>
      </c>
      <c r="D282" s="81" t="s">
        <v>736</v>
      </c>
      <c r="E282" s="64">
        <v>100000</v>
      </c>
      <c r="F282" s="62">
        <v>42305</v>
      </c>
    </row>
    <row r="283" spans="2:6" ht="45">
      <c r="B283" s="78" t="s">
        <v>50</v>
      </c>
      <c r="C283" s="157" t="s">
        <v>51</v>
      </c>
      <c r="D283" s="72" t="s">
        <v>755</v>
      </c>
      <c r="E283" s="76">
        <v>60000</v>
      </c>
      <c r="F283" s="62">
        <v>42333</v>
      </c>
    </row>
    <row r="284" spans="2:6" ht="30">
      <c r="B284" s="123" t="s">
        <v>50</v>
      </c>
      <c r="C284" s="161" t="s">
        <v>52</v>
      </c>
      <c r="D284" s="124" t="s">
        <v>756</v>
      </c>
      <c r="E284" s="86">
        <v>50000</v>
      </c>
      <c r="F284" s="62">
        <v>42335</v>
      </c>
    </row>
    <row r="285" spans="2:6" ht="15">
      <c r="B285" s="123" t="s">
        <v>50</v>
      </c>
      <c r="C285" s="157" t="s">
        <v>51</v>
      </c>
      <c r="D285" s="124" t="s">
        <v>757</v>
      </c>
      <c r="E285" s="86">
        <v>200000</v>
      </c>
      <c r="F285" s="62">
        <v>42333</v>
      </c>
    </row>
    <row r="286" spans="2:6" ht="30">
      <c r="B286" s="80" t="s">
        <v>50</v>
      </c>
      <c r="C286" s="156" t="s">
        <v>51</v>
      </c>
      <c r="D286" s="81" t="s">
        <v>758</v>
      </c>
      <c r="E286" s="86">
        <v>120909</v>
      </c>
      <c r="F286" s="62">
        <v>42324</v>
      </c>
    </row>
    <row r="287" spans="2:6" ht="15">
      <c r="B287" s="80" t="s">
        <v>50</v>
      </c>
      <c r="C287" s="156" t="s">
        <v>51</v>
      </c>
      <c r="D287" s="81" t="s">
        <v>759</v>
      </c>
      <c r="E287" s="86">
        <v>160000</v>
      </c>
      <c r="F287" s="62">
        <v>42324</v>
      </c>
    </row>
    <row r="288" spans="2:6" ht="30">
      <c r="B288" s="116" t="s">
        <v>53</v>
      </c>
      <c r="C288" s="153" t="s">
        <v>15</v>
      </c>
      <c r="D288" s="117" t="s">
        <v>210</v>
      </c>
      <c r="E288" s="29">
        <v>550000</v>
      </c>
      <c r="F288" s="30">
        <v>42164</v>
      </c>
    </row>
    <row r="289" spans="2:6" ht="30">
      <c r="B289" s="46" t="s">
        <v>53</v>
      </c>
      <c r="C289" s="154" t="s">
        <v>15</v>
      </c>
      <c r="D289" s="114" t="s">
        <v>210</v>
      </c>
      <c r="E289" s="47">
        <v>200000</v>
      </c>
      <c r="F289" s="33">
        <v>42229</v>
      </c>
    </row>
    <row r="290" spans="2:6" ht="30">
      <c r="B290" s="80" t="s">
        <v>53</v>
      </c>
      <c r="C290" s="158" t="s">
        <v>15</v>
      </c>
      <c r="D290" s="81" t="s">
        <v>210</v>
      </c>
      <c r="E290" s="64">
        <v>125000</v>
      </c>
      <c r="F290" s="62">
        <v>42333</v>
      </c>
    </row>
    <row r="291" spans="2:6" ht="30">
      <c r="B291" s="78" t="s">
        <v>53</v>
      </c>
      <c r="C291" s="158" t="s">
        <v>15</v>
      </c>
      <c r="D291" s="81" t="s">
        <v>210</v>
      </c>
      <c r="E291" s="76">
        <v>150000</v>
      </c>
      <c r="F291" s="62">
        <v>42333</v>
      </c>
    </row>
    <row r="292" spans="2:6" ht="15">
      <c r="B292" s="116" t="s">
        <v>187</v>
      </c>
      <c r="C292" s="153" t="s">
        <v>15</v>
      </c>
      <c r="D292" s="116" t="s">
        <v>188</v>
      </c>
      <c r="E292" s="29">
        <v>350000</v>
      </c>
      <c r="F292" s="30">
        <v>42102</v>
      </c>
    </row>
    <row r="293" spans="2:6" ht="15">
      <c r="B293" s="116" t="s">
        <v>187</v>
      </c>
      <c r="C293" s="155" t="s">
        <v>36</v>
      </c>
      <c r="D293" s="49" t="s">
        <v>311</v>
      </c>
      <c r="E293" s="50">
        <v>800000</v>
      </c>
      <c r="F293" s="30">
        <v>42177</v>
      </c>
    </row>
    <row r="294" spans="2:6" ht="30">
      <c r="B294" s="116" t="s">
        <v>187</v>
      </c>
      <c r="C294" s="150" t="s">
        <v>80</v>
      </c>
      <c r="D294" s="51" t="s">
        <v>312</v>
      </c>
      <c r="E294" s="47">
        <v>50000</v>
      </c>
      <c r="F294" s="24">
        <v>42276</v>
      </c>
    </row>
    <row r="295" spans="2:6" ht="15">
      <c r="B295" s="116" t="s">
        <v>187</v>
      </c>
      <c r="C295" s="155" t="s">
        <v>49</v>
      </c>
      <c r="D295" s="49" t="s">
        <v>313</v>
      </c>
      <c r="E295" s="50">
        <v>400000</v>
      </c>
      <c r="F295" s="30">
        <v>42179</v>
      </c>
    </row>
    <row r="296" spans="2:6" ht="15">
      <c r="B296" s="116" t="s">
        <v>187</v>
      </c>
      <c r="C296" s="154" t="s">
        <v>10</v>
      </c>
      <c r="D296" s="52" t="s">
        <v>314</v>
      </c>
      <c r="E296" s="45">
        <v>50000</v>
      </c>
      <c r="F296" s="30">
        <v>42193</v>
      </c>
    </row>
    <row r="297" spans="2:6" ht="30">
      <c r="B297" s="116" t="s">
        <v>187</v>
      </c>
      <c r="C297" s="154" t="s">
        <v>32</v>
      </c>
      <c r="D297" s="52" t="s">
        <v>315</v>
      </c>
      <c r="E297" s="45">
        <v>160000</v>
      </c>
      <c r="F297" s="30">
        <v>42279</v>
      </c>
    </row>
    <row r="298" spans="2:6" ht="30">
      <c r="B298" s="116" t="s">
        <v>187</v>
      </c>
      <c r="C298" s="154" t="s">
        <v>272</v>
      </c>
      <c r="D298" s="118" t="s">
        <v>486</v>
      </c>
      <c r="E298" s="50">
        <v>120000</v>
      </c>
      <c r="F298" s="36">
        <v>42226</v>
      </c>
    </row>
    <row r="299" spans="2:6" ht="15">
      <c r="B299" s="116" t="s">
        <v>187</v>
      </c>
      <c r="C299" s="154" t="s">
        <v>49</v>
      </c>
      <c r="D299" s="118" t="s">
        <v>313</v>
      </c>
      <c r="E299" s="50">
        <v>100000</v>
      </c>
      <c r="F299" s="30">
        <v>42234</v>
      </c>
    </row>
    <row r="300" spans="2:6" ht="15">
      <c r="B300" s="116" t="s">
        <v>187</v>
      </c>
      <c r="C300" s="154" t="s">
        <v>36</v>
      </c>
      <c r="D300" s="118" t="s">
        <v>487</v>
      </c>
      <c r="E300" s="50">
        <v>200000</v>
      </c>
      <c r="F300" s="36">
        <v>42257</v>
      </c>
    </row>
    <row r="301" spans="2:6" ht="15">
      <c r="B301" s="116" t="s">
        <v>187</v>
      </c>
      <c r="C301" s="154" t="s">
        <v>15</v>
      </c>
      <c r="D301" s="115" t="s">
        <v>488</v>
      </c>
      <c r="E301" s="47">
        <v>100000</v>
      </c>
      <c r="F301" s="33">
        <v>42230</v>
      </c>
    </row>
    <row r="302" spans="2:6" ht="30">
      <c r="B302" s="116" t="s">
        <v>187</v>
      </c>
      <c r="C302" s="154" t="s">
        <v>80</v>
      </c>
      <c r="D302" s="118" t="s">
        <v>489</v>
      </c>
      <c r="E302" s="50">
        <v>50000</v>
      </c>
      <c r="F302" s="36">
        <v>42276</v>
      </c>
    </row>
    <row r="303" spans="2:6" ht="15">
      <c r="B303" s="116" t="s">
        <v>187</v>
      </c>
      <c r="C303" s="154" t="s">
        <v>15</v>
      </c>
      <c r="D303" s="117" t="s">
        <v>266</v>
      </c>
      <c r="E303" s="29">
        <v>81818</v>
      </c>
      <c r="F303" s="36">
        <v>42279</v>
      </c>
    </row>
    <row r="304" spans="2:6" ht="30">
      <c r="B304" s="116" t="s">
        <v>187</v>
      </c>
      <c r="C304" s="154" t="s">
        <v>250</v>
      </c>
      <c r="D304" s="117" t="s">
        <v>547</v>
      </c>
      <c r="E304" s="29">
        <v>10000</v>
      </c>
      <c r="F304" s="36">
        <v>42257</v>
      </c>
    </row>
    <row r="305" spans="2:6" ht="30">
      <c r="B305" s="116" t="s">
        <v>187</v>
      </c>
      <c r="C305" s="154" t="s">
        <v>15</v>
      </c>
      <c r="D305" s="117" t="s">
        <v>563</v>
      </c>
      <c r="E305" s="29">
        <v>120000</v>
      </c>
      <c r="F305" s="61">
        <v>42279</v>
      </c>
    </row>
    <row r="306" spans="2:6" ht="30">
      <c r="B306" s="46" t="s">
        <v>56</v>
      </c>
      <c r="C306" s="150" t="s">
        <v>30</v>
      </c>
      <c r="D306" s="114" t="s">
        <v>259</v>
      </c>
      <c r="E306" s="47">
        <v>150000</v>
      </c>
      <c r="F306" s="42">
        <v>42153</v>
      </c>
    </row>
    <row r="307" spans="2:6" ht="30">
      <c r="B307" s="46" t="s">
        <v>56</v>
      </c>
      <c r="C307" s="150" t="s">
        <v>30</v>
      </c>
      <c r="D307" s="114" t="s">
        <v>260</v>
      </c>
      <c r="E307" s="47">
        <v>150000</v>
      </c>
      <c r="F307" s="42">
        <v>42153</v>
      </c>
    </row>
    <row r="308" spans="2:6" ht="30">
      <c r="B308" s="116" t="s">
        <v>56</v>
      </c>
      <c r="C308" s="154" t="s">
        <v>6</v>
      </c>
      <c r="D308" s="117" t="s">
        <v>555</v>
      </c>
      <c r="E308" s="29">
        <v>1077272</v>
      </c>
      <c r="F308" s="42">
        <v>42257</v>
      </c>
    </row>
    <row r="309" spans="2:6" ht="60">
      <c r="B309" s="80" t="s">
        <v>56</v>
      </c>
      <c r="C309" s="158" t="s">
        <v>18</v>
      </c>
      <c r="D309" s="81" t="s">
        <v>591</v>
      </c>
      <c r="E309" s="64">
        <v>50000</v>
      </c>
      <c r="F309" s="61">
        <v>42275</v>
      </c>
    </row>
    <row r="310" spans="2:6" ht="30">
      <c r="B310" s="80" t="s">
        <v>56</v>
      </c>
      <c r="C310" s="156" t="s">
        <v>36</v>
      </c>
      <c r="D310" s="81" t="s">
        <v>592</v>
      </c>
      <c r="E310" s="64">
        <v>50000</v>
      </c>
      <c r="F310" s="61">
        <v>42275</v>
      </c>
    </row>
    <row r="311" spans="2:6" ht="30">
      <c r="B311" s="80" t="s">
        <v>56</v>
      </c>
      <c r="C311" s="156" t="s">
        <v>47</v>
      </c>
      <c r="D311" s="81" t="s">
        <v>605</v>
      </c>
      <c r="E311" s="64">
        <v>50000</v>
      </c>
      <c r="F311" s="61">
        <v>42275</v>
      </c>
    </row>
    <row r="312" spans="2:6" ht="75">
      <c r="B312" s="95" t="s">
        <v>56</v>
      </c>
      <c r="C312" s="158" t="s">
        <v>28</v>
      </c>
      <c r="D312" s="74" t="s">
        <v>610</v>
      </c>
      <c r="E312" s="75">
        <v>50000</v>
      </c>
      <c r="F312" s="62">
        <v>42312</v>
      </c>
    </row>
    <row r="313" spans="2:6" ht="45">
      <c r="B313" s="95" t="s">
        <v>56</v>
      </c>
      <c r="C313" s="150" t="s">
        <v>30</v>
      </c>
      <c r="D313" s="74" t="s">
        <v>611</v>
      </c>
      <c r="E313" s="75">
        <v>120000</v>
      </c>
      <c r="F313" s="62">
        <v>42270</v>
      </c>
    </row>
    <row r="314" spans="2:6" ht="30">
      <c r="B314" s="80" t="s">
        <v>56</v>
      </c>
      <c r="C314" s="158" t="s">
        <v>6</v>
      </c>
      <c r="D314" s="81" t="s">
        <v>714</v>
      </c>
      <c r="E314" s="64">
        <v>61818</v>
      </c>
      <c r="F314" s="62">
        <v>42311</v>
      </c>
    </row>
    <row r="315" spans="2:6" ht="45">
      <c r="B315" s="80" t="s">
        <v>56</v>
      </c>
      <c r="C315" s="158" t="s">
        <v>23</v>
      </c>
      <c r="D315" s="81" t="s">
        <v>715</v>
      </c>
      <c r="E315" s="64">
        <v>30000</v>
      </c>
      <c r="F315" s="62">
        <v>42306</v>
      </c>
    </row>
    <row r="316" spans="2:6" ht="15">
      <c r="B316" s="80" t="s">
        <v>56</v>
      </c>
      <c r="C316" s="158" t="s">
        <v>0</v>
      </c>
      <c r="D316" s="81" t="s">
        <v>716</v>
      </c>
      <c r="E316" s="64">
        <v>162295.13</v>
      </c>
      <c r="F316" s="62">
        <v>42333</v>
      </c>
    </row>
    <row r="317" spans="2:6" ht="45">
      <c r="B317" s="80" t="s">
        <v>56</v>
      </c>
      <c r="C317" s="158" t="s">
        <v>23</v>
      </c>
      <c r="D317" s="81" t="s">
        <v>742</v>
      </c>
      <c r="E317" s="64">
        <v>10000</v>
      </c>
      <c r="F317" s="62">
        <v>42313</v>
      </c>
    </row>
    <row r="318" spans="2:6" ht="30">
      <c r="B318" s="80" t="s">
        <v>56</v>
      </c>
      <c r="C318" s="156" t="s">
        <v>250</v>
      </c>
      <c r="D318" s="81" t="s">
        <v>743</v>
      </c>
      <c r="E318" s="64">
        <v>90000</v>
      </c>
      <c r="F318" s="62">
        <v>42314</v>
      </c>
    </row>
    <row r="319" spans="2:6" ht="30">
      <c r="B319" s="80" t="s">
        <v>56</v>
      </c>
      <c r="C319" s="156" t="s">
        <v>250</v>
      </c>
      <c r="D319" s="81" t="s">
        <v>744</v>
      </c>
      <c r="E319" s="64">
        <v>120000</v>
      </c>
      <c r="F319" s="62">
        <v>42314</v>
      </c>
    </row>
    <row r="320" spans="2:6" ht="30">
      <c r="B320" s="80" t="s">
        <v>56</v>
      </c>
      <c r="C320" s="156" t="s">
        <v>250</v>
      </c>
      <c r="D320" s="81" t="s">
        <v>748</v>
      </c>
      <c r="E320" s="64">
        <v>301000</v>
      </c>
      <c r="F320" s="62">
        <v>42314</v>
      </c>
    </row>
    <row r="321" spans="2:6" ht="60">
      <c r="B321" s="121" t="s">
        <v>60</v>
      </c>
      <c r="C321" s="154" t="s">
        <v>68</v>
      </c>
      <c r="D321" s="122" t="s">
        <v>543</v>
      </c>
      <c r="E321" s="29">
        <v>100000</v>
      </c>
      <c r="F321" s="36">
        <v>42276</v>
      </c>
    </row>
    <row r="322" spans="2:6" ht="45">
      <c r="B322" s="121" t="s">
        <v>60</v>
      </c>
      <c r="C322" s="154" t="s">
        <v>55</v>
      </c>
      <c r="D322" s="122" t="s">
        <v>544</v>
      </c>
      <c r="E322" s="29">
        <v>300000</v>
      </c>
      <c r="F322" s="58">
        <v>42279</v>
      </c>
    </row>
    <row r="323" spans="2:6" ht="45">
      <c r="B323" s="121" t="s">
        <v>60</v>
      </c>
      <c r="C323" s="154" t="s">
        <v>19</v>
      </c>
      <c r="D323" s="122" t="s">
        <v>545</v>
      </c>
      <c r="E323" s="29">
        <v>80000</v>
      </c>
      <c r="F323" s="61">
        <v>42350</v>
      </c>
    </row>
    <row r="324" spans="2:6" ht="60">
      <c r="B324" s="121" t="s">
        <v>60</v>
      </c>
      <c r="C324" s="154" t="s">
        <v>68</v>
      </c>
      <c r="D324" s="122" t="s">
        <v>546</v>
      </c>
      <c r="E324" s="29">
        <v>100000</v>
      </c>
      <c r="F324" s="41">
        <v>42271</v>
      </c>
    </row>
    <row r="325" spans="2:6" ht="15">
      <c r="B325" s="80" t="s">
        <v>60</v>
      </c>
      <c r="C325" s="156" t="s">
        <v>250</v>
      </c>
      <c r="D325" s="81" t="s">
        <v>594</v>
      </c>
      <c r="E325" s="64">
        <v>200000</v>
      </c>
      <c r="F325" s="61">
        <v>42271</v>
      </c>
    </row>
    <row r="326" spans="2:6" ht="45">
      <c r="B326" s="80" t="s">
        <v>60</v>
      </c>
      <c r="C326" s="156" t="s">
        <v>6</v>
      </c>
      <c r="D326" s="81" t="s">
        <v>627</v>
      </c>
      <c r="E326" s="64">
        <v>30000</v>
      </c>
      <c r="F326" s="30">
        <v>42284</v>
      </c>
    </row>
    <row r="327" spans="2:6" ht="30">
      <c r="B327" s="80" t="s">
        <v>60</v>
      </c>
      <c r="C327" s="156" t="s">
        <v>55</v>
      </c>
      <c r="D327" s="81" t="s">
        <v>628</v>
      </c>
      <c r="E327" s="64">
        <v>35000</v>
      </c>
      <c r="F327" s="30">
        <v>42276</v>
      </c>
    </row>
    <row r="328" spans="2:6" ht="15">
      <c r="B328" s="80" t="s">
        <v>60</v>
      </c>
      <c r="C328" s="156" t="s">
        <v>55</v>
      </c>
      <c r="D328" s="81" t="s">
        <v>629</v>
      </c>
      <c r="E328" s="64">
        <v>35000</v>
      </c>
      <c r="F328" s="30">
        <v>42276</v>
      </c>
    </row>
    <row r="329" spans="2:6" ht="45">
      <c r="B329" s="80" t="s">
        <v>60</v>
      </c>
      <c r="C329" s="156" t="s">
        <v>6</v>
      </c>
      <c r="D329" s="81" t="s">
        <v>630</v>
      </c>
      <c r="E329" s="64">
        <v>40000</v>
      </c>
      <c r="F329" s="30">
        <v>42279</v>
      </c>
    </row>
    <row r="330" spans="2:6" ht="30">
      <c r="B330" s="80" t="s">
        <v>60</v>
      </c>
      <c r="C330" s="156" t="s">
        <v>55</v>
      </c>
      <c r="D330" s="81" t="s">
        <v>631</v>
      </c>
      <c r="E330" s="64">
        <v>80000</v>
      </c>
      <c r="F330" s="30">
        <v>42271</v>
      </c>
    </row>
    <row r="331" spans="2:6" ht="15">
      <c r="B331" s="80" t="s">
        <v>60</v>
      </c>
      <c r="C331" s="156" t="s">
        <v>19</v>
      </c>
      <c r="D331" s="81" t="s">
        <v>632</v>
      </c>
      <c r="E331" s="64">
        <v>120000</v>
      </c>
      <c r="F331" s="30">
        <v>42271</v>
      </c>
    </row>
    <row r="332" spans="2:6" ht="45">
      <c r="B332" s="80" t="s">
        <v>60</v>
      </c>
      <c r="C332" s="156" t="s">
        <v>55</v>
      </c>
      <c r="D332" s="81" t="s">
        <v>633</v>
      </c>
      <c r="E332" s="64">
        <v>400000</v>
      </c>
      <c r="F332" s="30">
        <v>42276</v>
      </c>
    </row>
    <row r="333" spans="2:6" ht="30">
      <c r="B333" s="80" t="s">
        <v>60</v>
      </c>
      <c r="C333" s="156" t="s">
        <v>10</v>
      </c>
      <c r="D333" s="81" t="s">
        <v>659</v>
      </c>
      <c r="E333" s="64">
        <v>200000</v>
      </c>
      <c r="F333" s="62">
        <v>42280</v>
      </c>
    </row>
    <row r="334" spans="2:6" ht="45">
      <c r="B334" s="80" t="s">
        <v>60</v>
      </c>
      <c r="C334" s="158" t="s">
        <v>68</v>
      </c>
      <c r="D334" s="81" t="s">
        <v>668</v>
      </c>
      <c r="E334" s="64">
        <v>100000</v>
      </c>
      <c r="F334" s="62">
        <v>42324</v>
      </c>
    </row>
    <row r="335" spans="2:6" ht="45">
      <c r="B335" s="80" t="s">
        <v>60</v>
      </c>
      <c r="C335" s="156" t="s">
        <v>108</v>
      </c>
      <c r="D335" s="81" t="s">
        <v>792</v>
      </c>
      <c r="E335" s="64">
        <v>200000</v>
      </c>
      <c r="F335" s="88">
        <v>42347</v>
      </c>
    </row>
    <row r="336" spans="2:6" ht="45">
      <c r="B336" s="80" t="s">
        <v>60</v>
      </c>
      <c r="C336" s="156" t="s">
        <v>47</v>
      </c>
      <c r="D336" s="81" t="s">
        <v>793</v>
      </c>
      <c r="E336" s="64">
        <v>70000</v>
      </c>
      <c r="F336" s="62">
        <v>42350</v>
      </c>
    </row>
    <row r="337" spans="2:6" ht="45">
      <c r="B337" s="78" t="s">
        <v>60</v>
      </c>
      <c r="C337" s="152" t="s">
        <v>55</v>
      </c>
      <c r="D337" s="78" t="s">
        <v>794</v>
      </c>
      <c r="E337" s="76">
        <v>70000</v>
      </c>
      <c r="F337" s="62">
        <v>42350</v>
      </c>
    </row>
    <row r="338" spans="2:6" ht="30">
      <c r="B338" s="78" t="s">
        <v>60</v>
      </c>
      <c r="C338" s="157" t="s">
        <v>250</v>
      </c>
      <c r="D338" s="72" t="s">
        <v>795</v>
      </c>
      <c r="E338" s="76">
        <v>200000</v>
      </c>
      <c r="F338" s="62">
        <v>42347</v>
      </c>
    </row>
    <row r="339" spans="2:6" ht="45">
      <c r="B339" s="80" t="s">
        <v>60</v>
      </c>
      <c r="C339" s="158" t="s">
        <v>47</v>
      </c>
      <c r="D339" s="81" t="s">
        <v>796</v>
      </c>
      <c r="E339" s="64">
        <v>40000</v>
      </c>
      <c r="F339" s="62">
        <v>42347</v>
      </c>
    </row>
    <row r="340" spans="2:6" ht="45">
      <c r="B340" s="78" t="s">
        <v>60</v>
      </c>
      <c r="C340" s="158" t="s">
        <v>47</v>
      </c>
      <c r="D340" s="72" t="s">
        <v>797</v>
      </c>
      <c r="E340" s="76">
        <v>210000</v>
      </c>
      <c r="F340" s="62">
        <v>42350</v>
      </c>
    </row>
    <row r="341" spans="2:6" ht="45">
      <c r="B341" s="80" t="s">
        <v>61</v>
      </c>
      <c r="C341" s="158" t="s">
        <v>6</v>
      </c>
      <c r="D341" s="81" t="s">
        <v>725</v>
      </c>
      <c r="E341" s="64">
        <v>197389</v>
      </c>
      <c r="F341" s="62">
        <v>42340</v>
      </c>
    </row>
    <row r="342" spans="2:6" ht="75">
      <c r="B342" s="78" t="s">
        <v>61</v>
      </c>
      <c r="C342" s="157" t="s">
        <v>6</v>
      </c>
      <c r="D342" s="125" t="s">
        <v>752</v>
      </c>
      <c r="E342" s="76">
        <v>227272</v>
      </c>
      <c r="F342" s="62">
        <v>42304</v>
      </c>
    </row>
    <row r="343" spans="2:6" ht="75">
      <c r="B343" s="78" t="s">
        <v>61</v>
      </c>
      <c r="C343" s="157" t="s">
        <v>6</v>
      </c>
      <c r="D343" s="125" t="s">
        <v>753</v>
      </c>
      <c r="E343" s="76">
        <v>227272</v>
      </c>
      <c r="F343" s="62">
        <v>42312</v>
      </c>
    </row>
    <row r="344" spans="2:6" ht="75">
      <c r="B344" s="119" t="s">
        <v>62</v>
      </c>
      <c r="C344" s="155" t="s">
        <v>68</v>
      </c>
      <c r="D344" s="118" t="s">
        <v>268</v>
      </c>
      <c r="E344" s="35">
        <v>500000</v>
      </c>
      <c r="F344" s="30">
        <v>42275</v>
      </c>
    </row>
    <row r="345" spans="2:6" ht="60">
      <c r="B345" s="119" t="s">
        <v>62</v>
      </c>
      <c r="C345" s="155" t="s">
        <v>201</v>
      </c>
      <c r="D345" s="118" t="s">
        <v>269</v>
      </c>
      <c r="E345" s="35">
        <v>350000</v>
      </c>
      <c r="F345" s="30">
        <v>42138</v>
      </c>
    </row>
    <row r="346" spans="2:6" ht="45">
      <c r="B346" s="119" t="s">
        <v>62</v>
      </c>
      <c r="C346" s="159" t="s">
        <v>7</v>
      </c>
      <c r="D346" s="118" t="s">
        <v>270</v>
      </c>
      <c r="E346" s="35">
        <v>100000</v>
      </c>
      <c r="F346" s="30">
        <v>42228</v>
      </c>
    </row>
    <row r="347" spans="2:6" ht="60">
      <c r="B347" s="119" t="s">
        <v>62</v>
      </c>
      <c r="C347" s="155" t="s">
        <v>28</v>
      </c>
      <c r="D347" s="118" t="s">
        <v>271</v>
      </c>
      <c r="E347" s="35">
        <v>150000</v>
      </c>
      <c r="F347" s="30">
        <v>42201</v>
      </c>
    </row>
    <row r="348" spans="2:6" ht="30">
      <c r="B348" s="119" t="s">
        <v>62</v>
      </c>
      <c r="C348" s="155" t="s">
        <v>272</v>
      </c>
      <c r="D348" s="118" t="s">
        <v>273</v>
      </c>
      <c r="E348" s="35">
        <v>50000</v>
      </c>
      <c r="F348" s="30">
        <v>42226</v>
      </c>
    </row>
    <row r="349" spans="2:6" ht="60">
      <c r="B349" s="119" t="s">
        <v>62</v>
      </c>
      <c r="C349" s="159" t="s">
        <v>33</v>
      </c>
      <c r="D349" s="118" t="s">
        <v>274</v>
      </c>
      <c r="E349" s="35">
        <v>200000</v>
      </c>
      <c r="F349" s="30">
        <v>42193</v>
      </c>
    </row>
    <row r="350" spans="2:6" ht="45">
      <c r="B350" s="119" t="s">
        <v>62</v>
      </c>
      <c r="C350" s="159" t="s">
        <v>51</v>
      </c>
      <c r="D350" s="118" t="s">
        <v>275</v>
      </c>
      <c r="E350" s="35">
        <v>50000</v>
      </c>
      <c r="F350" s="30">
        <v>42202</v>
      </c>
    </row>
    <row r="351" spans="2:6" ht="45">
      <c r="B351" s="116" t="s">
        <v>62</v>
      </c>
      <c r="C351" s="153" t="s">
        <v>36</v>
      </c>
      <c r="D351" s="117" t="s">
        <v>276</v>
      </c>
      <c r="E351" s="29">
        <v>50000</v>
      </c>
      <c r="F351" s="30">
        <v>42201</v>
      </c>
    </row>
    <row r="352" spans="2:6" ht="30">
      <c r="B352" s="116" t="s">
        <v>62</v>
      </c>
      <c r="C352" s="153" t="s">
        <v>43</v>
      </c>
      <c r="D352" s="117" t="s">
        <v>277</v>
      </c>
      <c r="E352" s="29">
        <v>50000</v>
      </c>
      <c r="F352" s="30">
        <v>42201</v>
      </c>
    </row>
    <row r="353" spans="2:6" ht="45">
      <c r="B353" s="116" t="s">
        <v>62</v>
      </c>
      <c r="C353" s="153" t="s">
        <v>43</v>
      </c>
      <c r="D353" s="117" t="s">
        <v>278</v>
      </c>
      <c r="E353" s="29">
        <v>50000</v>
      </c>
      <c r="F353" s="30">
        <v>42201</v>
      </c>
    </row>
    <row r="354" spans="2:6" ht="45">
      <c r="B354" s="116" t="s">
        <v>62</v>
      </c>
      <c r="C354" s="153" t="s">
        <v>23</v>
      </c>
      <c r="D354" s="117" t="s">
        <v>279</v>
      </c>
      <c r="E354" s="29">
        <v>50000</v>
      </c>
      <c r="F354" s="30">
        <v>42226</v>
      </c>
    </row>
    <row r="355" spans="2:6" ht="30">
      <c r="B355" s="119" t="s">
        <v>62</v>
      </c>
      <c r="C355" s="159" t="s">
        <v>48</v>
      </c>
      <c r="D355" s="118" t="s">
        <v>310</v>
      </c>
      <c r="E355" s="35">
        <v>50000</v>
      </c>
      <c r="F355" s="30">
        <v>42172</v>
      </c>
    </row>
    <row r="356" spans="2:6" ht="30">
      <c r="B356" s="116" t="s">
        <v>62</v>
      </c>
      <c r="C356" s="154" t="s">
        <v>35</v>
      </c>
      <c r="D356" s="117" t="s">
        <v>556</v>
      </c>
      <c r="E356" s="29">
        <v>50000</v>
      </c>
      <c r="F356" s="30">
        <v>42279</v>
      </c>
    </row>
    <row r="357" spans="2:6" ht="15">
      <c r="B357" s="116" t="s">
        <v>62</v>
      </c>
      <c r="C357" s="154" t="s">
        <v>47</v>
      </c>
      <c r="D357" s="117" t="s">
        <v>557</v>
      </c>
      <c r="E357" s="29">
        <v>150000</v>
      </c>
      <c r="F357" s="30">
        <v>42262</v>
      </c>
    </row>
    <row r="358" spans="2:6" ht="30">
      <c r="B358" s="116" t="s">
        <v>62</v>
      </c>
      <c r="C358" s="154" t="s">
        <v>201</v>
      </c>
      <c r="D358" s="117" t="s">
        <v>561</v>
      </c>
      <c r="E358" s="29">
        <v>50000</v>
      </c>
      <c r="F358" s="30">
        <v>42228</v>
      </c>
    </row>
    <row r="359" spans="2:6" ht="45">
      <c r="B359" s="80" t="s">
        <v>62</v>
      </c>
      <c r="C359" s="158" t="s">
        <v>6</v>
      </c>
      <c r="D359" s="81" t="s">
        <v>700</v>
      </c>
      <c r="E359" s="64">
        <v>300000</v>
      </c>
      <c r="F359" s="62">
        <v>42320</v>
      </c>
    </row>
    <row r="360" spans="2:6" ht="45">
      <c r="B360" s="80" t="s">
        <v>62</v>
      </c>
      <c r="C360" s="156" t="s">
        <v>48</v>
      </c>
      <c r="D360" s="80" t="s">
        <v>763</v>
      </c>
      <c r="E360" s="84">
        <v>50000</v>
      </c>
      <c r="F360" s="62">
        <v>42321</v>
      </c>
    </row>
    <row r="361" spans="2:6" ht="45">
      <c r="B361" s="80" t="s">
        <v>62</v>
      </c>
      <c r="C361" s="156" t="s">
        <v>48</v>
      </c>
      <c r="D361" s="81" t="s">
        <v>764</v>
      </c>
      <c r="E361" s="84">
        <v>50000</v>
      </c>
      <c r="F361" s="62">
        <v>42321</v>
      </c>
    </row>
    <row r="362" spans="2:6" ht="45">
      <c r="B362" s="80" t="s">
        <v>62</v>
      </c>
      <c r="C362" s="156" t="s">
        <v>48</v>
      </c>
      <c r="D362" s="81" t="s">
        <v>765</v>
      </c>
      <c r="E362" s="85">
        <v>50000</v>
      </c>
      <c r="F362" s="62">
        <v>42321</v>
      </c>
    </row>
    <row r="363" spans="2:6" ht="30">
      <c r="B363" s="80" t="s">
        <v>62</v>
      </c>
      <c r="C363" s="156" t="s">
        <v>20</v>
      </c>
      <c r="D363" s="81" t="s">
        <v>784</v>
      </c>
      <c r="E363" s="86">
        <v>50000</v>
      </c>
      <c r="F363" s="62">
        <v>42335</v>
      </c>
    </row>
    <row r="364" spans="2:6" ht="60">
      <c r="B364" s="80" t="s">
        <v>616</v>
      </c>
      <c r="C364" s="153" t="s">
        <v>73</v>
      </c>
      <c r="D364" s="81" t="s">
        <v>617</v>
      </c>
      <c r="E364" s="64">
        <v>450000</v>
      </c>
      <c r="F364" s="62">
        <v>42272</v>
      </c>
    </row>
    <row r="365" spans="2:6" ht="30">
      <c r="B365" s="78" t="s">
        <v>616</v>
      </c>
      <c r="C365" s="156" t="s">
        <v>250</v>
      </c>
      <c r="D365" s="78" t="s">
        <v>768</v>
      </c>
      <c r="E365" s="76">
        <v>150000</v>
      </c>
      <c r="F365" s="62">
        <v>42324</v>
      </c>
    </row>
    <row r="366" spans="2:6" ht="45">
      <c r="B366" s="78" t="s">
        <v>616</v>
      </c>
      <c r="C366" s="156" t="s">
        <v>250</v>
      </c>
      <c r="D366" s="78" t="s">
        <v>769</v>
      </c>
      <c r="E366" s="76">
        <v>150000</v>
      </c>
      <c r="F366" s="62">
        <v>42324</v>
      </c>
    </row>
    <row r="367" spans="2:6" ht="30">
      <c r="B367" s="78" t="s">
        <v>616</v>
      </c>
      <c r="C367" s="156" t="s">
        <v>250</v>
      </c>
      <c r="D367" s="78" t="s">
        <v>770</v>
      </c>
      <c r="E367" s="76">
        <v>150000</v>
      </c>
      <c r="F367" s="62">
        <v>42324</v>
      </c>
    </row>
    <row r="368" spans="2:6" ht="30">
      <c r="B368" s="78" t="s">
        <v>616</v>
      </c>
      <c r="C368" s="156" t="s">
        <v>250</v>
      </c>
      <c r="D368" s="78" t="s">
        <v>771</v>
      </c>
      <c r="E368" s="76">
        <v>100000</v>
      </c>
      <c r="F368" s="62">
        <v>42324</v>
      </c>
    </row>
    <row r="369" spans="2:6" ht="45">
      <c r="B369" s="116" t="s">
        <v>212</v>
      </c>
      <c r="C369" s="153" t="s">
        <v>46</v>
      </c>
      <c r="D369" s="117" t="s">
        <v>213</v>
      </c>
      <c r="E369" s="29">
        <v>370000</v>
      </c>
      <c r="F369" s="30">
        <v>42153</v>
      </c>
    </row>
    <row r="370" spans="2:6" ht="30">
      <c r="B370" s="116" t="s">
        <v>212</v>
      </c>
      <c r="C370" s="153" t="s">
        <v>46</v>
      </c>
      <c r="D370" s="117" t="s">
        <v>214</v>
      </c>
      <c r="E370" s="29">
        <v>280000</v>
      </c>
      <c r="F370" s="30">
        <v>42153</v>
      </c>
    </row>
    <row r="371" spans="2:6" ht="45">
      <c r="B371" s="116" t="s">
        <v>212</v>
      </c>
      <c r="C371" s="153" t="s">
        <v>46</v>
      </c>
      <c r="D371" s="117" t="s">
        <v>215</v>
      </c>
      <c r="E371" s="29">
        <v>150000</v>
      </c>
      <c r="F371" s="30">
        <v>42159</v>
      </c>
    </row>
    <row r="372" spans="2:6" ht="45">
      <c r="B372" s="116" t="s">
        <v>212</v>
      </c>
      <c r="C372" s="153" t="s">
        <v>46</v>
      </c>
      <c r="D372" s="117" t="s">
        <v>216</v>
      </c>
      <c r="E372" s="29">
        <v>100000</v>
      </c>
      <c r="F372" s="40">
        <v>42153</v>
      </c>
    </row>
    <row r="373" spans="2:6" ht="30">
      <c r="B373" s="116" t="s">
        <v>212</v>
      </c>
      <c r="C373" s="153" t="s">
        <v>46</v>
      </c>
      <c r="D373" s="117" t="s">
        <v>217</v>
      </c>
      <c r="E373" s="29">
        <v>200000</v>
      </c>
      <c r="F373" s="41">
        <v>42153</v>
      </c>
    </row>
    <row r="374" spans="2:6" ht="15">
      <c r="B374" s="116" t="s">
        <v>212</v>
      </c>
      <c r="C374" s="153" t="s">
        <v>54</v>
      </c>
      <c r="D374" s="117" t="s">
        <v>218</v>
      </c>
      <c r="E374" s="29">
        <v>150000</v>
      </c>
      <c r="F374" s="41">
        <v>42257</v>
      </c>
    </row>
    <row r="375" spans="2:6" ht="30">
      <c r="B375" s="116" t="s">
        <v>212</v>
      </c>
      <c r="C375" s="153" t="s">
        <v>46</v>
      </c>
      <c r="D375" s="117" t="s">
        <v>232</v>
      </c>
      <c r="E375" s="29">
        <v>100000</v>
      </c>
      <c r="F375" s="41">
        <v>42208</v>
      </c>
    </row>
    <row r="376" spans="2:6" ht="45">
      <c r="B376" s="116" t="s">
        <v>212</v>
      </c>
      <c r="C376" s="153" t="s">
        <v>9</v>
      </c>
      <c r="D376" s="117" t="s">
        <v>233</v>
      </c>
      <c r="E376" s="29">
        <v>100000</v>
      </c>
      <c r="F376" s="41">
        <v>42208</v>
      </c>
    </row>
    <row r="377" spans="2:6" ht="45">
      <c r="B377" s="115" t="s">
        <v>212</v>
      </c>
      <c r="C377" s="150" t="s">
        <v>6</v>
      </c>
      <c r="D377" s="114" t="s">
        <v>234</v>
      </c>
      <c r="E377" s="23">
        <v>70000</v>
      </c>
      <c r="F377" s="42">
        <v>42306</v>
      </c>
    </row>
    <row r="378" spans="2:6" ht="45">
      <c r="B378" s="115" t="s">
        <v>212</v>
      </c>
      <c r="C378" s="151" t="s">
        <v>36</v>
      </c>
      <c r="D378" s="114" t="s">
        <v>235</v>
      </c>
      <c r="E378" s="23">
        <v>60000</v>
      </c>
      <c r="F378" s="42">
        <v>42202</v>
      </c>
    </row>
    <row r="379" spans="2:6" ht="30">
      <c r="B379" s="115" t="s">
        <v>212</v>
      </c>
      <c r="C379" s="150" t="s">
        <v>6</v>
      </c>
      <c r="D379" s="114" t="s">
        <v>236</v>
      </c>
      <c r="E379" s="23">
        <v>150000</v>
      </c>
      <c r="F379" s="42">
        <v>42200</v>
      </c>
    </row>
    <row r="380" spans="2:6" ht="45">
      <c r="B380" s="115" t="s">
        <v>212</v>
      </c>
      <c r="C380" s="150" t="s">
        <v>6</v>
      </c>
      <c r="D380" s="114" t="s">
        <v>237</v>
      </c>
      <c r="E380" s="23">
        <v>380000</v>
      </c>
      <c r="F380" s="42">
        <v>42200</v>
      </c>
    </row>
    <row r="381" spans="2:6" ht="45">
      <c r="B381" s="46" t="s">
        <v>212</v>
      </c>
      <c r="C381" s="154" t="s">
        <v>35</v>
      </c>
      <c r="D381" s="114" t="s">
        <v>524</v>
      </c>
      <c r="E381" s="47">
        <v>205000</v>
      </c>
      <c r="F381" s="33">
        <v>42257</v>
      </c>
    </row>
    <row r="382" spans="2:6" ht="45">
      <c r="B382" s="46" t="s">
        <v>212</v>
      </c>
      <c r="C382" s="154" t="s">
        <v>35</v>
      </c>
      <c r="D382" s="114" t="s">
        <v>525</v>
      </c>
      <c r="E382" s="47">
        <v>15000</v>
      </c>
      <c r="F382" s="33">
        <v>42262</v>
      </c>
    </row>
    <row r="383" spans="2:6" ht="45">
      <c r="B383" s="80" t="s">
        <v>212</v>
      </c>
      <c r="C383" s="154" t="s">
        <v>36</v>
      </c>
      <c r="D383" s="81" t="s">
        <v>577</v>
      </c>
      <c r="E383" s="64">
        <v>100000</v>
      </c>
      <c r="F383" s="61">
        <v>42262</v>
      </c>
    </row>
    <row r="384" spans="2:6" ht="15">
      <c r="B384" s="115" t="s">
        <v>212</v>
      </c>
      <c r="C384" s="151" t="s">
        <v>36</v>
      </c>
      <c r="D384" s="114" t="s">
        <v>625</v>
      </c>
      <c r="E384" s="23">
        <v>250000</v>
      </c>
      <c r="F384" s="42">
        <v>42262</v>
      </c>
    </row>
    <row r="385" spans="2:6" ht="15">
      <c r="B385" s="116" t="s">
        <v>212</v>
      </c>
      <c r="C385" s="156" t="s">
        <v>19</v>
      </c>
      <c r="D385" s="81" t="s">
        <v>774</v>
      </c>
      <c r="E385" s="86">
        <v>100000</v>
      </c>
      <c r="F385" s="62">
        <v>42324</v>
      </c>
    </row>
    <row r="386" spans="2:6" ht="15">
      <c r="B386" s="116" t="s">
        <v>212</v>
      </c>
      <c r="C386" s="152" t="s">
        <v>19</v>
      </c>
      <c r="D386" s="72" t="s">
        <v>775</v>
      </c>
      <c r="E386" s="76">
        <v>120000</v>
      </c>
      <c r="F386" s="62">
        <v>42324</v>
      </c>
    </row>
    <row r="387" spans="2:6" ht="75">
      <c r="B387" s="119" t="s">
        <v>66</v>
      </c>
      <c r="C387" s="159" t="s">
        <v>63</v>
      </c>
      <c r="D387" s="118" t="s">
        <v>120</v>
      </c>
      <c r="E387" s="35">
        <v>70000</v>
      </c>
      <c r="F387" s="30">
        <v>42117</v>
      </c>
    </row>
    <row r="388" spans="2:6" ht="30">
      <c r="B388" s="116" t="s">
        <v>66</v>
      </c>
      <c r="C388" s="154" t="s">
        <v>18</v>
      </c>
      <c r="D388" s="117" t="s">
        <v>121</v>
      </c>
      <c r="E388" s="29">
        <v>60000</v>
      </c>
      <c r="F388" s="30">
        <v>42105</v>
      </c>
    </row>
    <row r="389" spans="2:6" ht="30">
      <c r="B389" s="116" t="s">
        <v>66</v>
      </c>
      <c r="C389" s="153" t="s">
        <v>49</v>
      </c>
      <c r="D389" s="117" t="s">
        <v>122</v>
      </c>
      <c r="E389" s="29">
        <v>50000</v>
      </c>
      <c r="F389" s="30">
        <v>42138</v>
      </c>
    </row>
    <row r="390" spans="2:6" ht="30">
      <c r="B390" s="116" t="s">
        <v>66</v>
      </c>
      <c r="C390" s="154" t="s">
        <v>18</v>
      </c>
      <c r="D390" s="117" t="s">
        <v>123</v>
      </c>
      <c r="E390" s="29">
        <v>50000</v>
      </c>
      <c r="F390" s="30">
        <v>42105</v>
      </c>
    </row>
    <row r="391" spans="2:6" ht="75">
      <c r="B391" s="116" t="s">
        <v>66</v>
      </c>
      <c r="C391" s="153" t="s">
        <v>49</v>
      </c>
      <c r="D391" s="117" t="s">
        <v>124</v>
      </c>
      <c r="E391" s="29">
        <v>100000</v>
      </c>
      <c r="F391" s="30">
        <v>42143</v>
      </c>
    </row>
    <row r="392" spans="2:6" ht="30">
      <c r="B392" s="116" t="s">
        <v>66</v>
      </c>
      <c r="C392" s="154" t="s">
        <v>18</v>
      </c>
      <c r="D392" s="117" t="s">
        <v>125</v>
      </c>
      <c r="E392" s="29">
        <v>50000</v>
      </c>
      <c r="F392" s="30">
        <v>42105</v>
      </c>
    </row>
    <row r="393" spans="2:6" ht="15">
      <c r="B393" s="116" t="s">
        <v>66</v>
      </c>
      <c r="C393" s="153" t="s">
        <v>49</v>
      </c>
      <c r="D393" s="117" t="s">
        <v>126</v>
      </c>
      <c r="E393" s="29">
        <v>50000</v>
      </c>
      <c r="F393" s="30">
        <v>42138</v>
      </c>
    </row>
    <row r="394" spans="2:6" ht="60">
      <c r="B394" s="116" t="s">
        <v>66</v>
      </c>
      <c r="C394" s="154" t="s">
        <v>30</v>
      </c>
      <c r="D394" s="117" t="s">
        <v>127</v>
      </c>
      <c r="E394" s="29">
        <v>50000</v>
      </c>
      <c r="F394" s="30">
        <v>42138</v>
      </c>
    </row>
    <row r="395" spans="2:6" ht="30">
      <c r="B395" s="116" t="s">
        <v>66</v>
      </c>
      <c r="C395" s="154" t="s">
        <v>30</v>
      </c>
      <c r="D395" s="117" t="s">
        <v>128</v>
      </c>
      <c r="E395" s="29">
        <v>50000</v>
      </c>
      <c r="F395" s="30">
        <v>42137</v>
      </c>
    </row>
    <row r="396" spans="2:6" ht="75">
      <c r="B396" s="116" t="s">
        <v>66</v>
      </c>
      <c r="C396" s="154" t="s">
        <v>33</v>
      </c>
      <c r="D396" s="117" t="s">
        <v>129</v>
      </c>
      <c r="E396" s="29">
        <v>50000</v>
      </c>
      <c r="F396" s="30">
        <v>42137</v>
      </c>
    </row>
    <row r="397" spans="2:6" ht="75">
      <c r="B397" s="116" t="s">
        <v>66</v>
      </c>
      <c r="C397" s="153" t="s">
        <v>63</v>
      </c>
      <c r="D397" s="117" t="s">
        <v>130</v>
      </c>
      <c r="E397" s="29">
        <v>80000</v>
      </c>
      <c r="F397" s="30">
        <v>42105</v>
      </c>
    </row>
    <row r="398" spans="2:6" ht="60">
      <c r="B398" s="116" t="s">
        <v>66</v>
      </c>
      <c r="C398" s="153" t="s">
        <v>20</v>
      </c>
      <c r="D398" s="117" t="s">
        <v>131</v>
      </c>
      <c r="E398" s="29">
        <v>140000</v>
      </c>
      <c r="F398" s="30">
        <v>42179</v>
      </c>
    </row>
    <row r="399" spans="2:6" ht="15">
      <c r="B399" s="115" t="s">
        <v>66</v>
      </c>
      <c r="C399" s="151" t="s">
        <v>20</v>
      </c>
      <c r="D399" s="38" t="s">
        <v>132</v>
      </c>
      <c r="E399" s="23">
        <v>100000</v>
      </c>
      <c r="F399" s="24">
        <v>42105</v>
      </c>
    </row>
    <row r="400" spans="2:6" ht="30">
      <c r="B400" s="116" t="s">
        <v>66</v>
      </c>
      <c r="C400" s="153" t="s">
        <v>20</v>
      </c>
      <c r="D400" s="117" t="s">
        <v>133</v>
      </c>
      <c r="E400" s="29">
        <v>50000</v>
      </c>
      <c r="F400" s="30">
        <v>42186</v>
      </c>
    </row>
    <row r="401" spans="2:6" ht="45">
      <c r="B401" s="116" t="s">
        <v>66</v>
      </c>
      <c r="C401" s="153" t="s">
        <v>134</v>
      </c>
      <c r="D401" s="117" t="s">
        <v>135</v>
      </c>
      <c r="E401" s="29">
        <v>150000</v>
      </c>
      <c r="F401" s="30">
        <v>42354</v>
      </c>
    </row>
    <row r="402" spans="2:6" ht="45">
      <c r="B402" s="116" t="s">
        <v>66</v>
      </c>
      <c r="C402" s="153" t="s">
        <v>54</v>
      </c>
      <c r="D402" s="117" t="s">
        <v>136</v>
      </c>
      <c r="E402" s="29">
        <v>85000</v>
      </c>
      <c r="F402" s="30">
        <v>42272</v>
      </c>
    </row>
    <row r="403" spans="2:6" ht="75">
      <c r="B403" s="116" t="s">
        <v>66</v>
      </c>
      <c r="C403" s="153" t="s">
        <v>54</v>
      </c>
      <c r="D403" s="117" t="s">
        <v>137</v>
      </c>
      <c r="E403" s="29">
        <v>55000</v>
      </c>
      <c r="F403" s="30">
        <v>42208</v>
      </c>
    </row>
    <row r="404" spans="2:6" ht="30">
      <c r="B404" s="116" t="s">
        <v>66</v>
      </c>
      <c r="C404" s="154" t="s">
        <v>15</v>
      </c>
      <c r="D404" s="117" t="s">
        <v>138</v>
      </c>
      <c r="E404" s="29">
        <v>60000</v>
      </c>
      <c r="F404" s="30">
        <v>42191</v>
      </c>
    </row>
    <row r="405" spans="2:6" ht="45">
      <c r="B405" s="116" t="s">
        <v>66</v>
      </c>
      <c r="C405" s="154" t="s">
        <v>105</v>
      </c>
      <c r="D405" s="117" t="s">
        <v>139</v>
      </c>
      <c r="E405" s="29">
        <v>60000</v>
      </c>
      <c r="F405" s="30">
        <v>42306</v>
      </c>
    </row>
    <row r="406" spans="2:6" ht="15">
      <c r="B406" s="116" t="s">
        <v>66</v>
      </c>
      <c r="C406" s="153" t="s">
        <v>20</v>
      </c>
      <c r="D406" s="117" t="s">
        <v>140</v>
      </c>
      <c r="E406" s="29">
        <v>75000</v>
      </c>
      <c r="F406" s="30">
        <v>42192</v>
      </c>
    </row>
    <row r="407" spans="2:6" ht="30">
      <c r="B407" s="115" t="s">
        <v>66</v>
      </c>
      <c r="C407" s="151" t="s">
        <v>30</v>
      </c>
      <c r="D407" s="114" t="s">
        <v>175</v>
      </c>
      <c r="E407" s="23">
        <v>50000</v>
      </c>
      <c r="F407" s="24">
        <v>42243</v>
      </c>
    </row>
    <row r="408" spans="2:6" ht="45">
      <c r="B408" s="115" t="s">
        <v>66</v>
      </c>
      <c r="C408" s="151" t="s">
        <v>33</v>
      </c>
      <c r="D408" s="114" t="s">
        <v>183</v>
      </c>
      <c r="E408" s="23">
        <v>100000</v>
      </c>
      <c r="F408" s="24">
        <v>42178</v>
      </c>
    </row>
    <row r="409" spans="2:6" ht="75">
      <c r="B409" s="115" t="s">
        <v>66</v>
      </c>
      <c r="C409" s="151" t="s">
        <v>32</v>
      </c>
      <c r="D409" s="114" t="s">
        <v>289</v>
      </c>
      <c r="E409" s="23">
        <v>50000</v>
      </c>
      <c r="F409" s="24">
        <v>42325</v>
      </c>
    </row>
    <row r="410" spans="2:6" ht="90">
      <c r="B410" s="115" t="s">
        <v>66</v>
      </c>
      <c r="C410" s="151" t="s">
        <v>32</v>
      </c>
      <c r="D410" s="114" t="s">
        <v>290</v>
      </c>
      <c r="E410" s="23">
        <v>50000</v>
      </c>
      <c r="F410" s="24">
        <v>42276</v>
      </c>
    </row>
    <row r="411" spans="2:6" ht="75">
      <c r="B411" s="115" t="s">
        <v>66</v>
      </c>
      <c r="C411" s="151" t="s">
        <v>32</v>
      </c>
      <c r="D411" s="114" t="s">
        <v>291</v>
      </c>
      <c r="E411" s="23">
        <v>50000</v>
      </c>
      <c r="F411" s="24">
        <v>42276</v>
      </c>
    </row>
    <row r="412" spans="2:6" ht="105">
      <c r="B412" s="115" t="s">
        <v>66</v>
      </c>
      <c r="C412" s="151" t="s">
        <v>32</v>
      </c>
      <c r="D412" s="114" t="s">
        <v>292</v>
      </c>
      <c r="E412" s="23">
        <v>70000</v>
      </c>
      <c r="F412" s="24">
        <v>42285</v>
      </c>
    </row>
    <row r="413" spans="2:6" ht="105">
      <c r="B413" s="115" t="s">
        <v>66</v>
      </c>
      <c r="C413" s="151" t="s">
        <v>32</v>
      </c>
      <c r="D413" s="114" t="s">
        <v>293</v>
      </c>
      <c r="E413" s="23">
        <v>65000</v>
      </c>
      <c r="F413" s="24">
        <v>42279</v>
      </c>
    </row>
    <row r="414" spans="2:6" ht="75">
      <c r="B414" s="115" t="s">
        <v>66</v>
      </c>
      <c r="C414" s="151" t="s">
        <v>32</v>
      </c>
      <c r="D414" s="114" t="s">
        <v>294</v>
      </c>
      <c r="E414" s="23">
        <v>50000</v>
      </c>
      <c r="F414" s="24">
        <v>42276</v>
      </c>
    </row>
    <row r="415" spans="2:6" ht="60">
      <c r="B415" s="115" t="s">
        <v>66</v>
      </c>
      <c r="C415" s="151" t="s">
        <v>63</v>
      </c>
      <c r="D415" s="126" t="s">
        <v>306</v>
      </c>
      <c r="E415" s="23">
        <v>50000</v>
      </c>
      <c r="F415" s="24">
        <v>42207</v>
      </c>
    </row>
    <row r="416" spans="2:6" ht="60">
      <c r="B416" s="115" t="s">
        <v>66</v>
      </c>
      <c r="C416" s="150" t="s">
        <v>40</v>
      </c>
      <c r="D416" s="114" t="s">
        <v>351</v>
      </c>
      <c r="E416" s="23">
        <v>50000</v>
      </c>
      <c r="F416" s="24">
        <v>42208</v>
      </c>
    </row>
    <row r="417" spans="2:6" ht="30">
      <c r="B417" s="115" t="s">
        <v>66</v>
      </c>
      <c r="C417" s="150" t="s">
        <v>20</v>
      </c>
      <c r="D417" s="114" t="s">
        <v>408</v>
      </c>
      <c r="E417" s="23">
        <v>81818</v>
      </c>
      <c r="F417" s="24">
        <v>42202</v>
      </c>
    </row>
    <row r="418" spans="2:6" ht="30">
      <c r="B418" s="115" t="s">
        <v>66</v>
      </c>
      <c r="C418" s="150" t="s">
        <v>63</v>
      </c>
      <c r="D418" s="114" t="s">
        <v>409</v>
      </c>
      <c r="E418" s="23">
        <v>145000</v>
      </c>
      <c r="F418" s="24">
        <v>42202</v>
      </c>
    </row>
    <row r="419" spans="2:6" ht="15">
      <c r="B419" s="115" t="s">
        <v>66</v>
      </c>
      <c r="C419" s="154" t="s">
        <v>15</v>
      </c>
      <c r="D419" s="114" t="s">
        <v>465</v>
      </c>
      <c r="E419" s="23">
        <v>50000</v>
      </c>
      <c r="F419" s="24">
        <v>42230</v>
      </c>
    </row>
    <row r="420" spans="2:6" ht="30">
      <c r="B420" s="116" t="s">
        <v>66</v>
      </c>
      <c r="C420" s="154" t="s">
        <v>47</v>
      </c>
      <c r="D420" s="117" t="s">
        <v>564</v>
      </c>
      <c r="E420" s="29">
        <v>30000</v>
      </c>
      <c r="F420" s="24">
        <v>42266</v>
      </c>
    </row>
    <row r="421" spans="2:6" ht="15">
      <c r="B421" s="80" t="s">
        <v>66</v>
      </c>
      <c r="C421" s="156" t="s">
        <v>20</v>
      </c>
      <c r="D421" s="80" t="s">
        <v>615</v>
      </c>
      <c r="E421" s="64">
        <v>50000</v>
      </c>
      <c r="F421" s="24">
        <v>42242</v>
      </c>
    </row>
    <row r="422" spans="2:6" ht="30">
      <c r="B422" s="116" t="s">
        <v>66</v>
      </c>
      <c r="C422" s="152" t="s">
        <v>18</v>
      </c>
      <c r="D422" s="72" t="s">
        <v>649</v>
      </c>
      <c r="E422" s="76">
        <v>40000</v>
      </c>
      <c r="F422" s="62">
        <v>42299</v>
      </c>
    </row>
    <row r="423" spans="2:6" ht="45">
      <c r="B423" s="116" t="s">
        <v>66</v>
      </c>
      <c r="C423" s="152" t="s">
        <v>18</v>
      </c>
      <c r="D423" s="72" t="s">
        <v>650</v>
      </c>
      <c r="E423" s="75">
        <v>60000</v>
      </c>
      <c r="F423" s="73">
        <v>42299</v>
      </c>
    </row>
    <row r="424" spans="2:6" ht="45">
      <c r="B424" s="116" t="s">
        <v>67</v>
      </c>
      <c r="C424" s="153" t="s">
        <v>55</v>
      </c>
      <c r="D424" s="117" t="s">
        <v>334</v>
      </c>
      <c r="E424" s="29">
        <v>100000</v>
      </c>
      <c r="F424" s="30">
        <v>42137</v>
      </c>
    </row>
    <row r="425" spans="2:6" ht="30">
      <c r="B425" s="116" t="s">
        <v>67</v>
      </c>
      <c r="C425" s="153" t="s">
        <v>55</v>
      </c>
      <c r="D425" s="117" t="s">
        <v>335</v>
      </c>
      <c r="E425" s="29">
        <v>50000</v>
      </c>
      <c r="F425" s="30">
        <v>42159</v>
      </c>
    </row>
    <row r="426" spans="2:6" ht="60">
      <c r="B426" s="116" t="s">
        <v>67</v>
      </c>
      <c r="C426" s="153" t="s">
        <v>55</v>
      </c>
      <c r="D426" s="117" t="s">
        <v>336</v>
      </c>
      <c r="E426" s="29">
        <v>100000</v>
      </c>
      <c r="F426" s="30">
        <v>42159</v>
      </c>
    </row>
    <row r="427" spans="2:6" ht="45">
      <c r="B427" s="116" t="s">
        <v>67</v>
      </c>
      <c r="C427" s="154" t="s">
        <v>68</v>
      </c>
      <c r="D427" s="117" t="s">
        <v>337</v>
      </c>
      <c r="E427" s="29">
        <v>250000</v>
      </c>
      <c r="F427" s="30">
        <v>42201</v>
      </c>
    </row>
    <row r="428" spans="2:6" ht="60">
      <c r="B428" s="116" t="s">
        <v>67</v>
      </c>
      <c r="C428" s="153" t="s">
        <v>52</v>
      </c>
      <c r="D428" s="117" t="s">
        <v>338</v>
      </c>
      <c r="E428" s="29">
        <v>150000</v>
      </c>
      <c r="F428" s="30">
        <v>42275</v>
      </c>
    </row>
    <row r="429" spans="2:6" ht="30">
      <c r="B429" s="116" t="s">
        <v>67</v>
      </c>
      <c r="C429" s="153" t="s">
        <v>51</v>
      </c>
      <c r="D429" s="117" t="s">
        <v>339</v>
      </c>
      <c r="E429" s="29">
        <v>100000</v>
      </c>
      <c r="F429" s="30">
        <v>42208</v>
      </c>
    </row>
    <row r="430" spans="2:6" ht="60">
      <c r="B430" s="116" t="s">
        <v>67</v>
      </c>
      <c r="C430" s="153" t="s">
        <v>51</v>
      </c>
      <c r="D430" s="117" t="s">
        <v>340</v>
      </c>
      <c r="E430" s="29">
        <v>130000</v>
      </c>
      <c r="F430" s="30">
        <v>42143</v>
      </c>
    </row>
    <row r="431" spans="2:6" ht="30">
      <c r="B431" s="116" t="s">
        <v>67</v>
      </c>
      <c r="C431" s="162" t="s">
        <v>15</v>
      </c>
      <c r="D431" s="117" t="s">
        <v>341</v>
      </c>
      <c r="E431" s="29">
        <v>200000</v>
      </c>
      <c r="F431" s="25">
        <v>42304</v>
      </c>
    </row>
    <row r="432" spans="2:6" ht="30">
      <c r="B432" s="116" t="s">
        <v>67</v>
      </c>
      <c r="C432" s="153" t="s">
        <v>10</v>
      </c>
      <c r="D432" s="117" t="s">
        <v>342</v>
      </c>
      <c r="E432" s="29">
        <v>200000</v>
      </c>
      <c r="F432" s="30">
        <v>42200</v>
      </c>
    </row>
    <row r="433" spans="2:6" ht="30">
      <c r="B433" s="115" t="s">
        <v>67</v>
      </c>
      <c r="C433" s="151" t="s">
        <v>58</v>
      </c>
      <c r="D433" s="114" t="s">
        <v>343</v>
      </c>
      <c r="E433" s="23">
        <v>300000</v>
      </c>
      <c r="F433" s="24">
        <v>42137</v>
      </c>
    </row>
    <row r="434" spans="2:6" ht="30">
      <c r="B434" s="116" t="s">
        <v>67</v>
      </c>
      <c r="C434" s="154" t="s">
        <v>68</v>
      </c>
      <c r="D434" s="118" t="s">
        <v>516</v>
      </c>
      <c r="E434" s="50">
        <v>100000</v>
      </c>
      <c r="F434" s="36">
        <v>42249</v>
      </c>
    </row>
    <row r="435" spans="2:6" ht="30">
      <c r="B435" s="116" t="s">
        <v>67</v>
      </c>
      <c r="C435" s="154" t="s">
        <v>68</v>
      </c>
      <c r="D435" s="118" t="s">
        <v>517</v>
      </c>
      <c r="E435" s="50">
        <v>20000</v>
      </c>
      <c r="F435" s="36">
        <v>42276</v>
      </c>
    </row>
    <row r="436" spans="2:6" ht="30">
      <c r="B436" s="116" t="s">
        <v>67</v>
      </c>
      <c r="C436" s="154" t="s">
        <v>68</v>
      </c>
      <c r="D436" s="118" t="s">
        <v>518</v>
      </c>
      <c r="E436" s="50">
        <v>150000</v>
      </c>
      <c r="F436" s="36">
        <v>42249</v>
      </c>
    </row>
    <row r="437" spans="2:6" ht="30">
      <c r="B437" s="116" t="s">
        <v>67</v>
      </c>
      <c r="C437" s="154" t="s">
        <v>68</v>
      </c>
      <c r="D437" s="118" t="s">
        <v>519</v>
      </c>
      <c r="E437" s="50">
        <v>30000</v>
      </c>
      <c r="F437" s="36">
        <v>42271</v>
      </c>
    </row>
    <row r="438" spans="2:6" ht="30">
      <c r="B438" s="115" t="s">
        <v>67</v>
      </c>
      <c r="C438" s="154" t="s">
        <v>68</v>
      </c>
      <c r="D438" s="114" t="s">
        <v>520</v>
      </c>
      <c r="E438" s="47">
        <v>230000</v>
      </c>
      <c r="F438" s="33">
        <v>42249</v>
      </c>
    </row>
    <row r="439" spans="2:6" ht="30">
      <c r="B439" s="46" t="s">
        <v>67</v>
      </c>
      <c r="C439" s="154" t="s">
        <v>68</v>
      </c>
      <c r="D439" s="114" t="s">
        <v>521</v>
      </c>
      <c r="E439" s="47">
        <v>200000</v>
      </c>
      <c r="F439" s="36">
        <v>42244</v>
      </c>
    </row>
    <row r="440" spans="2:6" ht="60">
      <c r="B440" s="46" t="s">
        <v>67</v>
      </c>
      <c r="C440" s="154" t="s">
        <v>68</v>
      </c>
      <c r="D440" s="114" t="s">
        <v>522</v>
      </c>
      <c r="E440" s="47">
        <v>200000</v>
      </c>
      <c r="F440" s="33">
        <v>42249</v>
      </c>
    </row>
    <row r="441" spans="2:6" ht="60">
      <c r="B441" s="46" t="s">
        <v>67</v>
      </c>
      <c r="C441" s="154" t="s">
        <v>54</v>
      </c>
      <c r="D441" s="114" t="s">
        <v>523</v>
      </c>
      <c r="E441" s="47">
        <v>150000</v>
      </c>
      <c r="F441" s="33">
        <v>42234</v>
      </c>
    </row>
    <row r="442" spans="2:6" ht="60">
      <c r="B442" s="80" t="s">
        <v>67</v>
      </c>
      <c r="C442" s="156" t="s">
        <v>28</v>
      </c>
      <c r="D442" s="81" t="s">
        <v>655</v>
      </c>
      <c r="E442" s="64">
        <v>25000</v>
      </c>
      <c r="F442" s="62">
        <v>42306</v>
      </c>
    </row>
    <row r="443" spans="2:6" ht="60">
      <c r="B443" s="80" t="s">
        <v>67</v>
      </c>
      <c r="C443" s="157" t="s">
        <v>28</v>
      </c>
      <c r="D443" s="72" t="s">
        <v>656</v>
      </c>
      <c r="E443" s="76">
        <v>25000</v>
      </c>
      <c r="F443" s="62">
        <v>42306</v>
      </c>
    </row>
    <row r="444" spans="2:6" ht="45">
      <c r="B444" s="80" t="s">
        <v>67</v>
      </c>
      <c r="C444" s="157" t="s">
        <v>65</v>
      </c>
      <c r="D444" s="81" t="s">
        <v>657</v>
      </c>
      <c r="E444" s="64">
        <v>240000</v>
      </c>
      <c r="F444" s="62">
        <v>42284</v>
      </c>
    </row>
    <row r="445" spans="2:6" ht="30">
      <c r="B445" s="116" t="s">
        <v>584</v>
      </c>
      <c r="C445" s="154" t="s">
        <v>250</v>
      </c>
      <c r="D445" s="117" t="s">
        <v>585</v>
      </c>
      <c r="E445" s="29">
        <v>150000</v>
      </c>
      <c r="F445" s="62">
        <v>42259</v>
      </c>
    </row>
    <row r="446" spans="2:6" ht="45">
      <c r="B446" s="78" t="s">
        <v>584</v>
      </c>
      <c r="C446" s="157" t="s">
        <v>9</v>
      </c>
      <c r="D446" s="72" t="s">
        <v>719</v>
      </c>
      <c r="E446" s="76">
        <v>100000</v>
      </c>
      <c r="F446" s="62">
        <v>42312</v>
      </c>
    </row>
    <row r="447" spans="2:6" ht="30">
      <c r="B447" s="78" t="s">
        <v>584</v>
      </c>
      <c r="C447" s="156" t="s">
        <v>37</v>
      </c>
      <c r="D447" s="72" t="s">
        <v>749</v>
      </c>
      <c r="E447" s="76">
        <v>500000</v>
      </c>
      <c r="F447" s="62">
        <v>42324</v>
      </c>
    </row>
    <row r="448" spans="2:6" ht="30">
      <c r="B448" s="78" t="s">
        <v>584</v>
      </c>
      <c r="C448" s="157" t="s">
        <v>250</v>
      </c>
      <c r="D448" s="72" t="s">
        <v>787</v>
      </c>
      <c r="E448" s="76">
        <v>600000</v>
      </c>
      <c r="F448" s="62">
        <v>42340</v>
      </c>
    </row>
    <row r="449" spans="2:6" ht="45">
      <c r="B449" s="115" t="s">
        <v>69</v>
      </c>
      <c r="C449" s="150" t="s">
        <v>6</v>
      </c>
      <c r="D449" s="114" t="s">
        <v>239</v>
      </c>
      <c r="E449" s="23">
        <v>181818</v>
      </c>
      <c r="F449" s="42">
        <v>42227</v>
      </c>
    </row>
    <row r="450" spans="2:6" ht="45">
      <c r="B450" s="116" t="s">
        <v>69</v>
      </c>
      <c r="C450" s="154" t="s">
        <v>73</v>
      </c>
      <c r="D450" s="117" t="s">
        <v>240</v>
      </c>
      <c r="E450" s="29">
        <v>600000</v>
      </c>
      <c r="F450" s="41">
        <v>42192</v>
      </c>
    </row>
    <row r="451" spans="2:6" ht="60">
      <c r="B451" s="116" t="s">
        <v>69</v>
      </c>
      <c r="C451" s="153" t="s">
        <v>55</v>
      </c>
      <c r="D451" s="117" t="s">
        <v>241</v>
      </c>
      <c r="E451" s="29">
        <v>100000</v>
      </c>
      <c r="F451" s="41">
        <v>42229</v>
      </c>
    </row>
    <row r="452" spans="2:6" ht="30">
      <c r="B452" s="116" t="s">
        <v>69</v>
      </c>
      <c r="C452" s="153" t="s">
        <v>55</v>
      </c>
      <c r="D452" s="117" t="s">
        <v>242</v>
      </c>
      <c r="E452" s="29">
        <v>300000</v>
      </c>
      <c r="F452" s="41">
        <v>42153</v>
      </c>
    </row>
    <row r="453" spans="2:6" ht="30">
      <c r="B453" s="127" t="s">
        <v>69</v>
      </c>
      <c r="C453" s="163" t="s">
        <v>80</v>
      </c>
      <c r="D453" s="128" t="s">
        <v>331</v>
      </c>
      <c r="E453" s="53">
        <v>420000</v>
      </c>
      <c r="F453" s="54">
        <v>42266</v>
      </c>
    </row>
    <row r="454" spans="2:6" ht="75">
      <c r="B454" s="115" t="s">
        <v>69</v>
      </c>
      <c r="C454" s="150" t="s">
        <v>14</v>
      </c>
      <c r="D454" s="114" t="s">
        <v>371</v>
      </c>
      <c r="E454" s="23">
        <v>60000</v>
      </c>
      <c r="F454" s="24">
        <v>42207</v>
      </c>
    </row>
    <row r="455" spans="2:6" ht="45">
      <c r="B455" s="115" t="s">
        <v>69</v>
      </c>
      <c r="C455" s="154" t="s">
        <v>55</v>
      </c>
      <c r="D455" s="114" t="s">
        <v>455</v>
      </c>
      <c r="E455" s="23">
        <v>100000</v>
      </c>
      <c r="F455" s="24">
        <v>42314</v>
      </c>
    </row>
    <row r="456" spans="2:6" ht="30">
      <c r="B456" s="115" t="s">
        <v>69</v>
      </c>
      <c r="C456" s="154" t="s">
        <v>32</v>
      </c>
      <c r="D456" s="114" t="s">
        <v>456</v>
      </c>
      <c r="E456" s="23">
        <v>80000</v>
      </c>
      <c r="F456" s="24">
        <v>42276</v>
      </c>
    </row>
    <row r="457" spans="2:6" ht="45">
      <c r="B457" s="46" t="s">
        <v>69</v>
      </c>
      <c r="C457" s="154" t="s">
        <v>80</v>
      </c>
      <c r="D457" s="22" t="s">
        <v>526</v>
      </c>
      <c r="E457" s="47">
        <v>420000</v>
      </c>
      <c r="F457" s="33">
        <v>42257</v>
      </c>
    </row>
    <row r="458" spans="2:6" ht="45">
      <c r="B458" s="46" t="s">
        <v>69</v>
      </c>
      <c r="C458" s="154" t="s">
        <v>80</v>
      </c>
      <c r="D458" s="22" t="s">
        <v>527</v>
      </c>
      <c r="E458" s="47">
        <v>490000</v>
      </c>
      <c r="F458" s="33">
        <v>42257</v>
      </c>
    </row>
    <row r="459" spans="2:6" ht="30">
      <c r="B459" s="116" t="s">
        <v>316</v>
      </c>
      <c r="C459" s="153" t="s">
        <v>49</v>
      </c>
      <c r="D459" s="117" t="s">
        <v>317</v>
      </c>
      <c r="E459" s="29">
        <v>50000</v>
      </c>
      <c r="F459" s="30">
        <v>42177</v>
      </c>
    </row>
    <row r="460" spans="2:6" ht="45">
      <c r="B460" s="116" t="s">
        <v>316</v>
      </c>
      <c r="C460" s="153" t="s">
        <v>36</v>
      </c>
      <c r="D460" s="117" t="s">
        <v>318</v>
      </c>
      <c r="E460" s="29">
        <v>50000</v>
      </c>
      <c r="F460" s="30">
        <v>42179</v>
      </c>
    </row>
    <row r="461" spans="2:6" ht="60">
      <c r="B461" s="116" t="s">
        <v>316</v>
      </c>
      <c r="C461" s="153" t="s">
        <v>55</v>
      </c>
      <c r="D461" s="117" t="s">
        <v>319</v>
      </c>
      <c r="E461" s="29">
        <v>430000</v>
      </c>
      <c r="F461" s="30">
        <v>42159</v>
      </c>
    </row>
    <row r="462" spans="2:6" ht="30">
      <c r="B462" s="115" t="s">
        <v>316</v>
      </c>
      <c r="C462" s="154" t="s">
        <v>28</v>
      </c>
      <c r="D462" s="114" t="s">
        <v>416</v>
      </c>
      <c r="E462" s="23">
        <v>45454</v>
      </c>
      <c r="F462" s="24">
        <v>42243</v>
      </c>
    </row>
    <row r="463" spans="2:6" ht="30">
      <c r="B463" s="116" t="s">
        <v>316</v>
      </c>
      <c r="C463" s="154" t="s">
        <v>6</v>
      </c>
      <c r="D463" s="117" t="s">
        <v>573</v>
      </c>
      <c r="E463" s="29">
        <v>227272</v>
      </c>
      <c r="F463" s="61">
        <v>42242</v>
      </c>
    </row>
    <row r="464" spans="2:6" ht="30">
      <c r="B464" s="116" t="s">
        <v>316</v>
      </c>
      <c r="C464" s="154" t="s">
        <v>6</v>
      </c>
      <c r="D464" s="117" t="s">
        <v>574</v>
      </c>
      <c r="E464" s="29">
        <v>54545</v>
      </c>
      <c r="F464" s="61">
        <v>42242</v>
      </c>
    </row>
    <row r="465" spans="2:6" ht="30">
      <c r="B465" s="115" t="s">
        <v>70</v>
      </c>
      <c r="C465" s="151" t="s">
        <v>76</v>
      </c>
      <c r="D465" s="114" t="s">
        <v>209</v>
      </c>
      <c r="E465" s="23">
        <v>160000</v>
      </c>
      <c r="F465" s="24">
        <v>42191</v>
      </c>
    </row>
    <row r="466" spans="2:6" ht="30">
      <c r="B466" s="59" t="s">
        <v>70</v>
      </c>
      <c r="C466" s="154" t="s">
        <v>18</v>
      </c>
      <c r="D466" s="114" t="s">
        <v>512</v>
      </c>
      <c r="E466" s="47">
        <v>30000</v>
      </c>
      <c r="F466" s="33">
        <v>42241</v>
      </c>
    </row>
    <row r="467" spans="2:6" ht="30">
      <c r="B467" s="116" t="s">
        <v>70</v>
      </c>
      <c r="C467" s="153" t="s">
        <v>18</v>
      </c>
      <c r="D467" s="117" t="s">
        <v>599</v>
      </c>
      <c r="E467" s="29">
        <v>50000</v>
      </c>
      <c r="F467" s="61">
        <v>42241</v>
      </c>
    </row>
    <row r="468" spans="2:6" ht="45">
      <c r="B468" s="116" t="s">
        <v>70</v>
      </c>
      <c r="C468" s="153" t="s">
        <v>18</v>
      </c>
      <c r="D468" s="117" t="s">
        <v>600</v>
      </c>
      <c r="E468" s="29">
        <v>50000</v>
      </c>
      <c r="F468" s="61">
        <v>42241</v>
      </c>
    </row>
    <row r="469" spans="2:6" ht="45">
      <c r="B469" s="116" t="s">
        <v>70</v>
      </c>
      <c r="C469" s="153" t="s">
        <v>18</v>
      </c>
      <c r="D469" s="117" t="s">
        <v>601</v>
      </c>
      <c r="E469" s="29">
        <v>50000</v>
      </c>
      <c r="F469" s="61">
        <v>42241</v>
      </c>
    </row>
    <row r="470" spans="2:6" ht="30">
      <c r="B470" s="78" t="s">
        <v>70</v>
      </c>
      <c r="C470" s="157" t="s">
        <v>15</v>
      </c>
      <c r="D470" s="72" t="s">
        <v>652</v>
      </c>
      <c r="E470" s="76">
        <v>200000</v>
      </c>
      <c r="F470" s="62">
        <v>42269</v>
      </c>
    </row>
    <row r="471" spans="2:6" ht="30">
      <c r="B471" s="119" t="s">
        <v>70</v>
      </c>
      <c r="C471" s="153" t="s">
        <v>10</v>
      </c>
      <c r="D471" s="117" t="s">
        <v>713</v>
      </c>
      <c r="E471" s="29">
        <v>150000</v>
      </c>
      <c r="F471" s="30">
        <v>42297</v>
      </c>
    </row>
    <row r="472" spans="2:6" ht="45">
      <c r="B472" s="78" t="s">
        <v>70</v>
      </c>
      <c r="C472" s="157" t="s">
        <v>7</v>
      </c>
      <c r="D472" s="72" t="s">
        <v>751</v>
      </c>
      <c r="E472" s="76">
        <v>40000</v>
      </c>
      <c r="F472" s="62">
        <v>42306</v>
      </c>
    </row>
    <row r="473" spans="2:6" ht="15">
      <c r="B473" s="115" t="s">
        <v>71</v>
      </c>
      <c r="C473" s="154" t="s">
        <v>15</v>
      </c>
      <c r="D473" s="114" t="s">
        <v>472</v>
      </c>
      <c r="E473" s="23">
        <v>465000</v>
      </c>
      <c r="F473" s="56">
        <v>42241</v>
      </c>
    </row>
    <row r="474" spans="2:6" ht="45">
      <c r="B474" s="80" t="s">
        <v>71</v>
      </c>
      <c r="C474" s="156" t="s">
        <v>15</v>
      </c>
      <c r="D474" s="81" t="s">
        <v>620</v>
      </c>
      <c r="E474" s="64">
        <v>500000</v>
      </c>
      <c r="F474" s="62">
        <v>42266</v>
      </c>
    </row>
    <row r="475" spans="2:6" ht="30">
      <c r="B475" s="80" t="s">
        <v>71</v>
      </c>
      <c r="C475" s="156" t="s">
        <v>15</v>
      </c>
      <c r="D475" s="81" t="s">
        <v>621</v>
      </c>
      <c r="E475" s="64">
        <v>500000</v>
      </c>
      <c r="F475" s="62">
        <v>42266</v>
      </c>
    </row>
    <row r="476" spans="2:6" ht="30">
      <c r="B476" s="80" t="s">
        <v>71</v>
      </c>
      <c r="C476" s="164" t="s">
        <v>6</v>
      </c>
      <c r="D476" s="81" t="s">
        <v>710</v>
      </c>
      <c r="E476" s="64">
        <v>115067</v>
      </c>
      <c r="F476" s="62">
        <v>42313</v>
      </c>
    </row>
    <row r="477" spans="2:6" ht="90">
      <c r="B477" s="80" t="s">
        <v>71</v>
      </c>
      <c r="C477" s="164" t="s">
        <v>6</v>
      </c>
      <c r="D477" s="125" t="s">
        <v>711</v>
      </c>
      <c r="E477" s="76">
        <v>419240</v>
      </c>
      <c r="F477" s="62">
        <v>42300</v>
      </c>
    </row>
    <row r="478" spans="2:6" ht="30">
      <c r="B478" s="80" t="s">
        <v>71</v>
      </c>
      <c r="C478" s="158" t="s">
        <v>55</v>
      </c>
      <c r="D478" s="81" t="s">
        <v>724</v>
      </c>
      <c r="E478" s="64">
        <v>410036</v>
      </c>
      <c r="F478" s="62">
        <v>42333</v>
      </c>
    </row>
    <row r="479" spans="2:6" ht="30">
      <c r="B479" s="80" t="s">
        <v>71</v>
      </c>
      <c r="C479" s="156" t="s">
        <v>6</v>
      </c>
      <c r="D479" s="81" t="s">
        <v>760</v>
      </c>
      <c r="E479" s="82">
        <v>115067</v>
      </c>
      <c r="F479" s="62">
        <v>42319</v>
      </c>
    </row>
    <row r="480" spans="2:6" ht="30">
      <c r="B480" s="78" t="s">
        <v>71</v>
      </c>
      <c r="C480" s="157" t="s">
        <v>6</v>
      </c>
      <c r="D480" s="72" t="s">
        <v>761</v>
      </c>
      <c r="E480" s="76">
        <v>115067</v>
      </c>
      <c r="F480" s="62">
        <v>42313</v>
      </c>
    </row>
    <row r="481" spans="2:6" ht="30">
      <c r="B481" s="78" t="s">
        <v>71</v>
      </c>
      <c r="C481" s="157" t="s">
        <v>6</v>
      </c>
      <c r="D481" s="72" t="s">
        <v>762</v>
      </c>
      <c r="E481" s="76">
        <v>115067</v>
      </c>
      <c r="F481" s="62">
        <v>42313</v>
      </c>
    </row>
    <row r="482" spans="2:6" ht="30">
      <c r="B482" s="129" t="s">
        <v>72</v>
      </c>
      <c r="C482" s="153" t="s">
        <v>73</v>
      </c>
      <c r="D482" s="130" t="s">
        <v>297</v>
      </c>
      <c r="E482" s="63">
        <v>250000</v>
      </c>
      <c r="F482" s="30">
        <v>42304</v>
      </c>
    </row>
    <row r="483" spans="2:6" ht="60">
      <c r="B483" s="91" t="s">
        <v>74</v>
      </c>
      <c r="C483" s="154" t="s">
        <v>48</v>
      </c>
      <c r="D483" s="130" t="s">
        <v>112</v>
      </c>
      <c r="E483" s="63">
        <v>1501000</v>
      </c>
      <c r="F483" s="30">
        <v>42137</v>
      </c>
    </row>
    <row r="484" spans="2:6" ht="75">
      <c r="B484" s="131" t="s">
        <v>74</v>
      </c>
      <c r="C484" s="154" t="s">
        <v>13</v>
      </c>
      <c r="D484" s="132" t="s">
        <v>443</v>
      </c>
      <c r="E484" s="65">
        <v>100000</v>
      </c>
      <c r="F484" s="24">
        <v>42208</v>
      </c>
    </row>
    <row r="485" spans="2:6" ht="60">
      <c r="B485" s="131" t="s">
        <v>74</v>
      </c>
      <c r="C485" s="154" t="s">
        <v>13</v>
      </c>
      <c r="D485" s="132" t="s">
        <v>444</v>
      </c>
      <c r="E485" s="23">
        <v>130000</v>
      </c>
      <c r="F485" s="24">
        <v>42208</v>
      </c>
    </row>
    <row r="486" spans="2:6" ht="75">
      <c r="B486" s="131" t="s">
        <v>74</v>
      </c>
      <c r="C486" s="154" t="s">
        <v>13</v>
      </c>
      <c r="D486" s="132" t="s">
        <v>445</v>
      </c>
      <c r="E486" s="65">
        <v>130000</v>
      </c>
      <c r="F486" s="24">
        <v>42213</v>
      </c>
    </row>
    <row r="487" spans="2:6" ht="75">
      <c r="B487" s="131" t="s">
        <v>74</v>
      </c>
      <c r="C487" s="154" t="s">
        <v>13</v>
      </c>
      <c r="D487" s="132" t="s">
        <v>446</v>
      </c>
      <c r="E487" s="65">
        <v>130000</v>
      </c>
      <c r="F487" s="24">
        <v>42208</v>
      </c>
    </row>
    <row r="488" spans="2:6" ht="75">
      <c r="B488" s="131" t="s">
        <v>74</v>
      </c>
      <c r="C488" s="154" t="s">
        <v>16</v>
      </c>
      <c r="D488" s="132" t="s">
        <v>447</v>
      </c>
      <c r="E488" s="65">
        <v>130000</v>
      </c>
      <c r="F488" s="24">
        <v>42257</v>
      </c>
    </row>
    <row r="489" spans="2:6" ht="75">
      <c r="B489" s="131" t="s">
        <v>74</v>
      </c>
      <c r="C489" s="154" t="s">
        <v>13</v>
      </c>
      <c r="D489" s="132" t="s">
        <v>448</v>
      </c>
      <c r="E489" s="65">
        <v>100000</v>
      </c>
      <c r="F489" s="24">
        <v>42213</v>
      </c>
    </row>
    <row r="490" spans="2:6" ht="60">
      <c r="B490" s="115" t="s">
        <v>74</v>
      </c>
      <c r="C490" s="154" t="s">
        <v>16</v>
      </c>
      <c r="D490" s="114" t="s">
        <v>449</v>
      </c>
      <c r="E490" s="23">
        <v>150000</v>
      </c>
      <c r="F490" s="24">
        <v>42262</v>
      </c>
    </row>
    <row r="491" spans="2:6" ht="45">
      <c r="B491" s="129" t="s">
        <v>74</v>
      </c>
      <c r="C491" s="154" t="s">
        <v>13</v>
      </c>
      <c r="D491" s="130" t="s">
        <v>539</v>
      </c>
      <c r="E491" s="63">
        <v>79000</v>
      </c>
      <c r="F491" s="36">
        <v>42262</v>
      </c>
    </row>
    <row r="492" spans="2:6" ht="75">
      <c r="B492" s="129" t="s">
        <v>74</v>
      </c>
      <c r="C492" s="154" t="s">
        <v>201</v>
      </c>
      <c r="D492" s="130" t="s">
        <v>559</v>
      </c>
      <c r="E492" s="63">
        <v>201000</v>
      </c>
      <c r="F492" s="36">
        <v>42262</v>
      </c>
    </row>
    <row r="493" spans="2:6" ht="75">
      <c r="B493" s="83" t="s">
        <v>74</v>
      </c>
      <c r="C493" s="158" t="s">
        <v>57</v>
      </c>
      <c r="D493" s="70" t="s">
        <v>662</v>
      </c>
      <c r="E493" s="69">
        <v>39000</v>
      </c>
      <c r="F493" s="62">
        <v>42297</v>
      </c>
    </row>
    <row r="494" spans="2:6" ht="45">
      <c r="B494" s="83" t="s">
        <v>74</v>
      </c>
      <c r="C494" s="156" t="s">
        <v>13</v>
      </c>
      <c r="D494" s="133" t="s">
        <v>663</v>
      </c>
      <c r="E494" s="26">
        <v>130000</v>
      </c>
      <c r="F494" s="62">
        <v>42319</v>
      </c>
    </row>
    <row r="495" spans="2:6" ht="60">
      <c r="B495" s="83" t="s">
        <v>74</v>
      </c>
      <c r="C495" s="154" t="s">
        <v>6</v>
      </c>
      <c r="D495" s="133" t="s">
        <v>664</v>
      </c>
      <c r="E495" s="26">
        <v>130000</v>
      </c>
      <c r="F495" s="62">
        <v>42306</v>
      </c>
    </row>
    <row r="496" spans="2:6" ht="15">
      <c r="B496" s="90" t="s">
        <v>75</v>
      </c>
      <c r="C496" s="154" t="s">
        <v>15</v>
      </c>
      <c r="D496" s="130" t="s">
        <v>64</v>
      </c>
      <c r="E496" s="99">
        <v>160000</v>
      </c>
      <c r="F496" s="30">
        <v>42138</v>
      </c>
    </row>
    <row r="497" spans="2:6" ht="15">
      <c r="B497" s="90" t="s">
        <v>75</v>
      </c>
      <c r="C497" s="165" t="s">
        <v>15</v>
      </c>
      <c r="D497" s="130" t="s">
        <v>253</v>
      </c>
      <c r="E497" s="99">
        <v>136000</v>
      </c>
      <c r="F497" s="30">
        <v>42138</v>
      </c>
    </row>
    <row r="498" spans="2:6" ht="15">
      <c r="B498" s="90" t="s">
        <v>75</v>
      </c>
      <c r="C498" s="165" t="s">
        <v>15</v>
      </c>
      <c r="D498" s="130" t="s">
        <v>253</v>
      </c>
      <c r="E498" s="99">
        <v>250000</v>
      </c>
      <c r="F498" s="41">
        <v>42138</v>
      </c>
    </row>
    <row r="499" spans="2:6" ht="15">
      <c r="B499" s="90" t="s">
        <v>75</v>
      </c>
      <c r="C499" s="165" t="s">
        <v>15</v>
      </c>
      <c r="D499" s="130" t="s">
        <v>254</v>
      </c>
      <c r="E499" s="99">
        <v>150000</v>
      </c>
      <c r="F499" s="41">
        <v>42139</v>
      </c>
    </row>
    <row r="500" spans="2:6" ht="30">
      <c r="B500" s="90" t="s">
        <v>75</v>
      </c>
      <c r="C500" s="165" t="s">
        <v>15</v>
      </c>
      <c r="D500" s="130" t="s">
        <v>255</v>
      </c>
      <c r="E500" s="99">
        <v>100000</v>
      </c>
      <c r="F500" s="41" t="s">
        <v>256</v>
      </c>
    </row>
    <row r="501" spans="2:6" ht="15">
      <c r="B501" s="131" t="s">
        <v>75</v>
      </c>
      <c r="C501" s="165" t="s">
        <v>15</v>
      </c>
      <c r="D501" s="132" t="s">
        <v>64</v>
      </c>
      <c r="E501" s="65">
        <v>150000</v>
      </c>
      <c r="F501" s="24">
        <v>42208</v>
      </c>
    </row>
    <row r="502" spans="2:6" ht="30">
      <c r="B502" s="131" t="s">
        <v>75</v>
      </c>
      <c r="C502" s="165" t="s">
        <v>15</v>
      </c>
      <c r="D502" s="132" t="s">
        <v>426</v>
      </c>
      <c r="E502" s="65">
        <v>350000</v>
      </c>
      <c r="F502" s="24">
        <v>42227</v>
      </c>
    </row>
    <row r="503" spans="2:6" ht="15">
      <c r="B503" s="131" t="s">
        <v>75</v>
      </c>
      <c r="C503" s="165" t="s">
        <v>15</v>
      </c>
      <c r="D503" s="132" t="s">
        <v>64</v>
      </c>
      <c r="E503" s="65">
        <v>296000</v>
      </c>
      <c r="F503" s="24">
        <v>42210</v>
      </c>
    </row>
    <row r="504" spans="2:6" ht="15">
      <c r="B504" s="131" t="s">
        <v>75</v>
      </c>
      <c r="C504" s="165" t="s">
        <v>15</v>
      </c>
      <c r="D504" s="132" t="s">
        <v>64</v>
      </c>
      <c r="E504" s="65">
        <v>150000</v>
      </c>
      <c r="F504" s="24">
        <v>42208</v>
      </c>
    </row>
    <row r="505" spans="2:6" ht="15">
      <c r="B505" s="80" t="s">
        <v>75</v>
      </c>
      <c r="C505" s="157" t="s">
        <v>15</v>
      </c>
      <c r="D505" s="81" t="s">
        <v>64</v>
      </c>
      <c r="E505" s="86">
        <v>680000</v>
      </c>
      <c r="F505" s="62">
        <v>42324</v>
      </c>
    </row>
    <row r="506" spans="2:6" ht="15">
      <c r="B506" s="80" t="s">
        <v>75</v>
      </c>
      <c r="C506" s="157" t="s">
        <v>15</v>
      </c>
      <c r="D506" s="81" t="s">
        <v>64</v>
      </c>
      <c r="E506" s="86">
        <v>300000</v>
      </c>
      <c r="F506" s="62">
        <v>42324</v>
      </c>
    </row>
    <row r="507" spans="2:6" ht="30">
      <c r="B507" s="116" t="s">
        <v>158</v>
      </c>
      <c r="C507" s="153" t="s">
        <v>15</v>
      </c>
      <c r="D507" s="117" t="s">
        <v>159</v>
      </c>
      <c r="E507" s="29">
        <v>300000</v>
      </c>
      <c r="F507" s="30">
        <v>42090</v>
      </c>
    </row>
    <row r="508" spans="2:6" ht="60">
      <c r="B508" s="116" t="s">
        <v>158</v>
      </c>
      <c r="C508" s="153" t="s">
        <v>19</v>
      </c>
      <c r="D508" s="117" t="s">
        <v>389</v>
      </c>
      <c r="E508" s="29">
        <v>50000</v>
      </c>
      <c r="F508" s="48">
        <v>42168</v>
      </c>
    </row>
    <row r="509" spans="2:6" ht="30">
      <c r="B509" s="115" t="s">
        <v>158</v>
      </c>
      <c r="C509" s="154" t="s">
        <v>15</v>
      </c>
      <c r="D509" s="114" t="s">
        <v>450</v>
      </c>
      <c r="E509" s="23">
        <v>100000</v>
      </c>
      <c r="F509" s="24">
        <v>42202</v>
      </c>
    </row>
    <row r="510" spans="2:6" ht="30">
      <c r="B510" s="83" t="s">
        <v>158</v>
      </c>
      <c r="C510" s="165" t="s">
        <v>15</v>
      </c>
      <c r="D510" s="133" t="s">
        <v>576</v>
      </c>
      <c r="E510" s="26">
        <v>90908</v>
      </c>
      <c r="F510" s="61">
        <v>42276</v>
      </c>
    </row>
    <row r="511" spans="2:6" ht="30">
      <c r="B511" s="83" t="s">
        <v>158</v>
      </c>
      <c r="C511" s="166" t="s">
        <v>15</v>
      </c>
      <c r="D511" s="133" t="s">
        <v>640</v>
      </c>
      <c r="E511" s="26">
        <v>45454</v>
      </c>
      <c r="F511" s="62">
        <v>42266</v>
      </c>
    </row>
    <row r="512" spans="2:6" ht="45">
      <c r="B512" s="77" t="s">
        <v>158</v>
      </c>
      <c r="C512" s="166" t="s">
        <v>10</v>
      </c>
      <c r="D512" s="134" t="s">
        <v>730</v>
      </c>
      <c r="E512" s="71">
        <v>200000</v>
      </c>
      <c r="F512" s="62">
        <v>42292</v>
      </c>
    </row>
    <row r="513" spans="2:6" ht="30">
      <c r="B513" s="129" t="s">
        <v>77</v>
      </c>
      <c r="C513" s="165" t="s">
        <v>63</v>
      </c>
      <c r="D513" s="130" t="s">
        <v>141</v>
      </c>
      <c r="E513" s="63">
        <v>600000</v>
      </c>
      <c r="F513" s="30">
        <v>42208</v>
      </c>
    </row>
    <row r="514" spans="2:6" ht="45">
      <c r="B514" s="129" t="s">
        <v>77</v>
      </c>
      <c r="C514" s="167" t="s">
        <v>10</v>
      </c>
      <c r="D514" s="130" t="s">
        <v>142</v>
      </c>
      <c r="E514" s="63">
        <v>200000</v>
      </c>
      <c r="F514" s="30">
        <v>42193</v>
      </c>
    </row>
    <row r="515" spans="2:6" ht="30">
      <c r="B515" s="129" t="s">
        <v>77</v>
      </c>
      <c r="C515" s="167" t="s">
        <v>28</v>
      </c>
      <c r="D515" s="130" t="s">
        <v>143</v>
      </c>
      <c r="E515" s="63">
        <v>60000</v>
      </c>
      <c r="F515" s="30">
        <v>42192</v>
      </c>
    </row>
    <row r="516" spans="2:6" ht="30">
      <c r="B516" s="129" t="s">
        <v>77</v>
      </c>
      <c r="C516" s="167" t="s">
        <v>28</v>
      </c>
      <c r="D516" s="130" t="s">
        <v>144</v>
      </c>
      <c r="E516" s="63">
        <v>60000</v>
      </c>
      <c r="F516" s="30">
        <v>42221</v>
      </c>
    </row>
    <row r="517" spans="2:6" ht="30">
      <c r="B517" s="129" t="s">
        <v>77</v>
      </c>
      <c r="C517" s="167" t="s">
        <v>28</v>
      </c>
      <c r="D517" s="130" t="s">
        <v>145</v>
      </c>
      <c r="E517" s="63">
        <v>60000</v>
      </c>
      <c r="F517" s="30">
        <v>42192</v>
      </c>
    </row>
    <row r="518" spans="2:6" ht="30">
      <c r="B518" s="129" t="s">
        <v>77</v>
      </c>
      <c r="C518" s="167" t="s">
        <v>28</v>
      </c>
      <c r="D518" s="130" t="s">
        <v>146</v>
      </c>
      <c r="E518" s="63">
        <v>50000</v>
      </c>
      <c r="F518" s="30">
        <v>42191</v>
      </c>
    </row>
    <row r="519" spans="2:6" ht="45">
      <c r="B519" s="131" t="s">
        <v>77</v>
      </c>
      <c r="C519" s="168" t="s">
        <v>28</v>
      </c>
      <c r="D519" s="132" t="s">
        <v>176</v>
      </c>
      <c r="E519" s="65">
        <v>50000</v>
      </c>
      <c r="F519" s="24">
        <v>42159</v>
      </c>
    </row>
    <row r="520" spans="2:6" ht="45">
      <c r="B520" s="131" t="s">
        <v>77</v>
      </c>
      <c r="C520" s="169" t="s">
        <v>80</v>
      </c>
      <c r="D520" s="132" t="s">
        <v>222</v>
      </c>
      <c r="E520" s="65">
        <v>200000</v>
      </c>
      <c r="F520" s="24">
        <v>42206</v>
      </c>
    </row>
    <row r="521" spans="2:6" ht="75">
      <c r="B521" s="135" t="s">
        <v>77</v>
      </c>
      <c r="C521" s="170" t="s">
        <v>250</v>
      </c>
      <c r="D521" s="136" t="s">
        <v>251</v>
      </c>
      <c r="E521" s="103">
        <v>200000</v>
      </c>
      <c r="F521" s="24">
        <v>42137</v>
      </c>
    </row>
    <row r="522" spans="2:6" ht="60">
      <c r="B522" s="119" t="s">
        <v>77</v>
      </c>
      <c r="C522" s="159" t="s">
        <v>250</v>
      </c>
      <c r="D522" s="118" t="s">
        <v>307</v>
      </c>
      <c r="E522" s="35">
        <v>100000</v>
      </c>
      <c r="F522" s="106">
        <v>42137</v>
      </c>
    </row>
    <row r="523" spans="2:6" ht="45">
      <c r="B523" s="129" t="s">
        <v>77</v>
      </c>
      <c r="C523" s="153" t="s">
        <v>28</v>
      </c>
      <c r="D523" s="130" t="s">
        <v>308</v>
      </c>
      <c r="E523" s="63">
        <v>50000</v>
      </c>
      <c r="F523" s="30">
        <v>42227</v>
      </c>
    </row>
    <row r="524" spans="2:6" ht="60">
      <c r="B524" s="131" t="s">
        <v>77</v>
      </c>
      <c r="C524" s="165" t="s">
        <v>15</v>
      </c>
      <c r="D524" s="132" t="s">
        <v>473</v>
      </c>
      <c r="E524" s="65">
        <v>50000</v>
      </c>
      <c r="F524" s="36">
        <v>42241</v>
      </c>
    </row>
    <row r="525" spans="2:6" ht="30">
      <c r="B525" s="57" t="s">
        <v>77</v>
      </c>
      <c r="C525" s="154" t="s">
        <v>40</v>
      </c>
      <c r="D525" s="118" t="s">
        <v>537</v>
      </c>
      <c r="E525" s="50">
        <v>81818</v>
      </c>
      <c r="F525" s="36">
        <v>42241</v>
      </c>
    </row>
    <row r="526" spans="2:6" ht="60">
      <c r="B526" s="115" t="s">
        <v>78</v>
      </c>
      <c r="C526" s="151" t="s">
        <v>108</v>
      </c>
      <c r="D526" s="114" t="s">
        <v>198</v>
      </c>
      <c r="E526" s="23">
        <v>500000</v>
      </c>
      <c r="F526" s="24">
        <v>42101</v>
      </c>
    </row>
    <row r="527" spans="2:6" ht="75">
      <c r="B527" s="115" t="s">
        <v>78</v>
      </c>
      <c r="C527" s="151" t="s">
        <v>108</v>
      </c>
      <c r="D527" s="114" t="s">
        <v>199</v>
      </c>
      <c r="E527" s="23">
        <v>250000</v>
      </c>
      <c r="F527" s="24">
        <v>42137</v>
      </c>
    </row>
    <row r="528" spans="2:6" ht="60">
      <c r="B528" s="131" t="s">
        <v>78</v>
      </c>
      <c r="C528" s="169" t="s">
        <v>108</v>
      </c>
      <c r="D528" s="132" t="s">
        <v>200</v>
      </c>
      <c r="E528" s="65">
        <v>250000</v>
      </c>
      <c r="F528" s="24">
        <v>42137</v>
      </c>
    </row>
    <row r="529" spans="2:6" ht="45">
      <c r="B529" s="131" t="s">
        <v>78</v>
      </c>
      <c r="C529" s="151" t="s">
        <v>108</v>
      </c>
      <c r="D529" s="132" t="s">
        <v>252</v>
      </c>
      <c r="E529" s="65">
        <v>500000</v>
      </c>
      <c r="F529" s="24">
        <v>42104</v>
      </c>
    </row>
    <row r="530" spans="2:6" ht="15">
      <c r="B530" s="83" t="s">
        <v>78</v>
      </c>
      <c r="C530" s="171" t="s">
        <v>15</v>
      </c>
      <c r="D530" s="133" t="s">
        <v>266</v>
      </c>
      <c r="E530" s="26">
        <v>180000</v>
      </c>
      <c r="F530" s="62">
        <v>42279</v>
      </c>
    </row>
    <row r="531" spans="2:6" ht="15">
      <c r="B531" s="83" t="s">
        <v>643</v>
      </c>
      <c r="C531" s="166" t="s">
        <v>15</v>
      </c>
      <c r="D531" s="133" t="s">
        <v>488</v>
      </c>
      <c r="E531" s="26">
        <v>660000</v>
      </c>
      <c r="F531" s="62">
        <v>42279</v>
      </c>
    </row>
    <row r="532" spans="2:6" ht="15">
      <c r="B532" s="96" t="s">
        <v>78</v>
      </c>
      <c r="C532" s="166" t="s">
        <v>15</v>
      </c>
      <c r="D532" s="70" t="s">
        <v>488</v>
      </c>
      <c r="E532" s="69">
        <v>560000</v>
      </c>
      <c r="F532" s="62">
        <v>42299</v>
      </c>
    </row>
    <row r="533" spans="2:6" ht="15">
      <c r="B533" s="129" t="s">
        <v>79</v>
      </c>
      <c r="C533" s="167" t="s">
        <v>55</v>
      </c>
      <c r="D533" s="130" t="s">
        <v>225</v>
      </c>
      <c r="E533" s="63">
        <v>350000</v>
      </c>
      <c r="F533" s="41">
        <v>42200</v>
      </c>
    </row>
    <row r="534" spans="2:6" ht="30">
      <c r="B534" s="129" t="s">
        <v>79</v>
      </c>
      <c r="C534" s="167" t="s">
        <v>55</v>
      </c>
      <c r="D534" s="130" t="s">
        <v>226</v>
      </c>
      <c r="E534" s="63">
        <v>300000</v>
      </c>
      <c r="F534" s="41">
        <v>42202</v>
      </c>
    </row>
    <row r="535" spans="2:6" ht="30">
      <c r="B535" s="116" t="s">
        <v>79</v>
      </c>
      <c r="C535" s="154" t="s">
        <v>73</v>
      </c>
      <c r="D535" s="117" t="s">
        <v>227</v>
      </c>
      <c r="E535" s="29">
        <v>350000</v>
      </c>
      <c r="F535" s="41">
        <v>42213</v>
      </c>
    </row>
    <row r="536" spans="2:6" ht="15">
      <c r="B536" s="116" t="s">
        <v>79</v>
      </c>
      <c r="C536" s="154" t="s">
        <v>15</v>
      </c>
      <c r="D536" s="117" t="s">
        <v>228</v>
      </c>
      <c r="E536" s="29">
        <v>330000</v>
      </c>
      <c r="F536" s="107">
        <v>42102</v>
      </c>
    </row>
    <row r="537" spans="2:6" ht="30">
      <c r="B537" s="137" t="s">
        <v>79</v>
      </c>
      <c r="C537" s="172" t="s">
        <v>9</v>
      </c>
      <c r="D537" s="138" t="s">
        <v>229</v>
      </c>
      <c r="E537" s="104">
        <v>300000</v>
      </c>
      <c r="F537" s="41">
        <v>42206</v>
      </c>
    </row>
    <row r="538" spans="2:6" ht="60">
      <c r="B538" s="129" t="s">
        <v>79</v>
      </c>
      <c r="C538" s="167" t="s">
        <v>9</v>
      </c>
      <c r="D538" s="130" t="s">
        <v>230</v>
      </c>
      <c r="E538" s="63">
        <v>300000</v>
      </c>
      <c r="F538" s="41">
        <v>42208</v>
      </c>
    </row>
    <row r="539" spans="2:6" ht="15">
      <c r="B539" s="139" t="s">
        <v>79</v>
      </c>
      <c r="C539" s="173" t="s">
        <v>15</v>
      </c>
      <c r="D539" s="140" t="s">
        <v>261</v>
      </c>
      <c r="E539" s="102">
        <v>350000</v>
      </c>
      <c r="F539" s="30">
        <v>42207</v>
      </c>
    </row>
    <row r="540" spans="2:6" ht="15">
      <c r="B540" s="131" t="s">
        <v>79</v>
      </c>
      <c r="C540" s="168" t="s">
        <v>10</v>
      </c>
      <c r="D540" s="98" t="s">
        <v>393</v>
      </c>
      <c r="E540" s="65">
        <v>50000</v>
      </c>
      <c r="F540" s="24">
        <v>42208</v>
      </c>
    </row>
    <row r="541" spans="2:6" ht="15">
      <c r="B541" s="83" t="s">
        <v>79</v>
      </c>
      <c r="C541" s="166" t="s">
        <v>15</v>
      </c>
      <c r="D541" s="133" t="s">
        <v>642</v>
      </c>
      <c r="E541" s="26">
        <v>90909</v>
      </c>
      <c r="F541" s="62">
        <v>42297</v>
      </c>
    </row>
    <row r="542" spans="2:6" ht="30">
      <c r="B542" s="129" t="s">
        <v>81</v>
      </c>
      <c r="C542" s="165" t="s">
        <v>30</v>
      </c>
      <c r="D542" s="130" t="s">
        <v>165</v>
      </c>
      <c r="E542" s="63">
        <v>200000</v>
      </c>
      <c r="F542" s="30">
        <v>42228</v>
      </c>
    </row>
    <row r="543" spans="2:6" ht="30">
      <c r="B543" s="129" t="s">
        <v>81</v>
      </c>
      <c r="C543" s="165" t="s">
        <v>30</v>
      </c>
      <c r="D543" s="130" t="s">
        <v>166</v>
      </c>
      <c r="E543" s="63">
        <v>150000</v>
      </c>
      <c r="F543" s="30">
        <v>42200</v>
      </c>
    </row>
    <row r="544" spans="2:6" ht="75">
      <c r="B544" s="116" t="s">
        <v>81</v>
      </c>
      <c r="C544" s="153" t="s">
        <v>10</v>
      </c>
      <c r="D544" s="117" t="s">
        <v>167</v>
      </c>
      <c r="E544" s="29">
        <v>50000</v>
      </c>
      <c r="F544" s="30">
        <v>42200</v>
      </c>
    </row>
    <row r="545" spans="2:6" ht="45">
      <c r="B545" s="93" t="s">
        <v>81</v>
      </c>
      <c r="C545" s="165" t="s">
        <v>11</v>
      </c>
      <c r="D545" s="132" t="s">
        <v>480</v>
      </c>
      <c r="E545" s="100">
        <v>224000</v>
      </c>
      <c r="F545" s="33">
        <v>42230</v>
      </c>
    </row>
    <row r="546" spans="2:6" ht="45">
      <c r="B546" s="93" t="s">
        <v>81</v>
      </c>
      <c r="C546" s="154" t="s">
        <v>11</v>
      </c>
      <c r="D546" s="132" t="s">
        <v>481</v>
      </c>
      <c r="E546" s="100">
        <v>82000</v>
      </c>
      <c r="F546" s="33">
        <v>42229</v>
      </c>
    </row>
    <row r="547" spans="2:6" ht="45">
      <c r="B547" s="93" t="s">
        <v>81</v>
      </c>
      <c r="C547" s="165" t="s">
        <v>11</v>
      </c>
      <c r="D547" s="132" t="s">
        <v>482</v>
      </c>
      <c r="E547" s="47">
        <v>166000</v>
      </c>
      <c r="F547" s="33">
        <v>42229</v>
      </c>
    </row>
    <row r="548" spans="2:6" ht="45">
      <c r="B548" s="93" t="s">
        <v>81</v>
      </c>
      <c r="C548" s="165" t="s">
        <v>11</v>
      </c>
      <c r="D548" s="132" t="s">
        <v>483</v>
      </c>
      <c r="E548" s="100">
        <v>178000</v>
      </c>
      <c r="F548" s="33">
        <v>42229</v>
      </c>
    </row>
    <row r="549" spans="2:6" ht="30">
      <c r="B549" s="93" t="s">
        <v>81</v>
      </c>
      <c r="C549" s="165" t="s">
        <v>6</v>
      </c>
      <c r="D549" s="132" t="s">
        <v>484</v>
      </c>
      <c r="E549" s="100">
        <v>90909</v>
      </c>
      <c r="F549" s="33">
        <v>42279</v>
      </c>
    </row>
    <row r="550" spans="2:6" ht="30">
      <c r="B550" s="131" t="s">
        <v>81</v>
      </c>
      <c r="C550" s="165" t="s">
        <v>6</v>
      </c>
      <c r="D550" s="132" t="s">
        <v>485</v>
      </c>
      <c r="E550" s="65">
        <v>45454</v>
      </c>
      <c r="F550" s="33">
        <v>42271</v>
      </c>
    </row>
    <row r="551" spans="2:6" ht="30">
      <c r="B551" s="83" t="s">
        <v>81</v>
      </c>
      <c r="C551" s="165" t="s">
        <v>10</v>
      </c>
      <c r="D551" s="133" t="s">
        <v>575</v>
      </c>
      <c r="E551" s="26">
        <v>400000</v>
      </c>
      <c r="F551" s="61">
        <v>42284</v>
      </c>
    </row>
    <row r="552" spans="2:6" ht="45">
      <c r="B552" s="83" t="s">
        <v>81</v>
      </c>
      <c r="C552" s="150" t="s">
        <v>6</v>
      </c>
      <c r="D552" s="133" t="s">
        <v>595</v>
      </c>
      <c r="E552" s="26">
        <v>100000</v>
      </c>
      <c r="F552" s="61">
        <v>42272</v>
      </c>
    </row>
    <row r="553" spans="2:6" ht="30">
      <c r="B553" s="83" t="s">
        <v>81</v>
      </c>
      <c r="C553" s="171" t="s">
        <v>19</v>
      </c>
      <c r="D553" s="133" t="s">
        <v>636</v>
      </c>
      <c r="E553" s="26">
        <v>120000</v>
      </c>
      <c r="F553" s="62">
        <v>42276</v>
      </c>
    </row>
    <row r="554" spans="2:6" ht="15">
      <c r="B554" s="83" t="s">
        <v>81</v>
      </c>
      <c r="C554" s="156" t="s">
        <v>55</v>
      </c>
      <c r="D554" s="133" t="s">
        <v>637</v>
      </c>
      <c r="E554" s="26">
        <v>100000</v>
      </c>
      <c r="F554" s="62">
        <v>42279</v>
      </c>
    </row>
    <row r="555" spans="2:6" ht="30">
      <c r="B555" s="83" t="s">
        <v>81</v>
      </c>
      <c r="C555" s="171" t="s">
        <v>55</v>
      </c>
      <c r="D555" s="133" t="s">
        <v>638</v>
      </c>
      <c r="E555" s="26">
        <v>70000</v>
      </c>
      <c r="F555" s="62">
        <v>42280</v>
      </c>
    </row>
    <row r="556" spans="2:6" ht="30">
      <c r="B556" s="83" t="s">
        <v>81</v>
      </c>
      <c r="C556" s="166" t="s">
        <v>250</v>
      </c>
      <c r="D556" s="133" t="s">
        <v>648</v>
      </c>
      <c r="E556" s="26">
        <v>400000</v>
      </c>
      <c r="F556" s="62">
        <v>42297</v>
      </c>
    </row>
    <row r="557" spans="2:6" ht="75">
      <c r="B557" s="129" t="s">
        <v>82</v>
      </c>
      <c r="C557" s="153" t="s">
        <v>36</v>
      </c>
      <c r="D557" s="130" t="s">
        <v>243</v>
      </c>
      <c r="E557" s="63">
        <v>150000</v>
      </c>
      <c r="F557" s="41">
        <v>42243</v>
      </c>
    </row>
    <row r="558" spans="2:6" ht="75">
      <c r="B558" s="129" t="s">
        <v>82</v>
      </c>
      <c r="C558" s="165" t="s">
        <v>68</v>
      </c>
      <c r="D558" s="130" t="s">
        <v>244</v>
      </c>
      <c r="E558" s="63">
        <v>150000</v>
      </c>
      <c r="F558" s="41">
        <v>42244</v>
      </c>
    </row>
    <row r="559" spans="2:6" ht="45">
      <c r="B559" s="83" t="s">
        <v>82</v>
      </c>
      <c r="C559" s="158" t="s">
        <v>11</v>
      </c>
      <c r="D559" s="81" t="s">
        <v>646</v>
      </c>
      <c r="E559" s="26">
        <v>100000</v>
      </c>
      <c r="F559" s="62">
        <v>42297</v>
      </c>
    </row>
    <row r="560" spans="2:6" ht="30">
      <c r="B560" s="80" t="s">
        <v>82</v>
      </c>
      <c r="C560" s="166" t="s">
        <v>250</v>
      </c>
      <c r="D560" s="133" t="s">
        <v>647</v>
      </c>
      <c r="E560" s="26">
        <v>150000</v>
      </c>
      <c r="F560" s="62">
        <v>42299</v>
      </c>
    </row>
    <row r="561" spans="2:6" ht="30">
      <c r="B561" s="83" t="s">
        <v>82</v>
      </c>
      <c r="C561" s="174" t="s">
        <v>250</v>
      </c>
      <c r="D561" s="133" t="s">
        <v>658</v>
      </c>
      <c r="E561" s="26">
        <v>150000</v>
      </c>
      <c r="F561" s="62">
        <v>42299</v>
      </c>
    </row>
    <row r="562" spans="2:6" ht="30">
      <c r="B562" s="34" t="s">
        <v>83</v>
      </c>
      <c r="C562" s="154" t="s">
        <v>68</v>
      </c>
      <c r="D562" s="117" t="s">
        <v>113</v>
      </c>
      <c r="E562" s="29">
        <v>100000</v>
      </c>
      <c r="F562" s="30">
        <v>42243</v>
      </c>
    </row>
    <row r="563" spans="2:6" ht="15">
      <c r="B563" s="34" t="s">
        <v>83</v>
      </c>
      <c r="C563" s="153" t="s">
        <v>49</v>
      </c>
      <c r="D563" s="117" t="s">
        <v>114</v>
      </c>
      <c r="E563" s="63">
        <v>280000</v>
      </c>
      <c r="F563" s="30">
        <v>42138</v>
      </c>
    </row>
    <row r="564" spans="2:6" ht="30">
      <c r="B564" s="92" t="s">
        <v>83</v>
      </c>
      <c r="C564" s="153" t="s">
        <v>43</v>
      </c>
      <c r="D564" s="141" t="s">
        <v>115</v>
      </c>
      <c r="E564" s="63">
        <v>250000</v>
      </c>
      <c r="F564" s="30">
        <v>42108</v>
      </c>
    </row>
    <row r="565" spans="2:6" ht="30">
      <c r="B565" s="92" t="s">
        <v>83</v>
      </c>
      <c r="C565" s="154" t="s">
        <v>37</v>
      </c>
      <c r="D565" s="141" t="s">
        <v>116</v>
      </c>
      <c r="E565" s="63">
        <v>70000</v>
      </c>
      <c r="F565" s="30">
        <v>42306</v>
      </c>
    </row>
    <row r="566" spans="2:6" ht="30">
      <c r="B566" s="34" t="s">
        <v>83</v>
      </c>
      <c r="C566" s="165" t="s">
        <v>37</v>
      </c>
      <c r="D566" s="141" t="s">
        <v>117</v>
      </c>
      <c r="E566" s="63">
        <v>70000</v>
      </c>
      <c r="F566" s="30">
        <v>42177</v>
      </c>
    </row>
    <row r="567" spans="2:6" ht="30">
      <c r="B567" s="34" t="s">
        <v>83</v>
      </c>
      <c r="C567" s="153" t="s">
        <v>15</v>
      </c>
      <c r="D567" s="117" t="s">
        <v>118</v>
      </c>
      <c r="E567" s="29">
        <v>100000</v>
      </c>
      <c r="F567" s="30">
        <v>42177</v>
      </c>
    </row>
    <row r="568" spans="2:6" ht="30">
      <c r="B568" s="91" t="s">
        <v>83</v>
      </c>
      <c r="C568" s="167" t="s">
        <v>35</v>
      </c>
      <c r="D568" s="130" t="s">
        <v>119</v>
      </c>
      <c r="E568" s="29">
        <v>120000</v>
      </c>
      <c r="F568" s="30">
        <v>42208</v>
      </c>
    </row>
    <row r="569" spans="2:6" ht="30">
      <c r="B569" s="131" t="s">
        <v>83</v>
      </c>
      <c r="C569" s="169" t="s">
        <v>13</v>
      </c>
      <c r="D569" s="132" t="s">
        <v>160</v>
      </c>
      <c r="E569" s="65">
        <v>80000</v>
      </c>
      <c r="F569" s="24">
        <v>42119</v>
      </c>
    </row>
    <row r="570" spans="2:6" ht="30">
      <c r="B570" s="91" t="s">
        <v>83</v>
      </c>
      <c r="C570" s="167" t="s">
        <v>28</v>
      </c>
      <c r="D570" s="130" t="s">
        <v>161</v>
      </c>
      <c r="E570" s="63">
        <v>60000</v>
      </c>
      <c r="F570" s="30">
        <v>42138</v>
      </c>
    </row>
    <row r="571" spans="2:6" ht="30">
      <c r="B571" s="89" t="s">
        <v>83</v>
      </c>
      <c r="C571" s="151" t="s">
        <v>68</v>
      </c>
      <c r="D571" s="114" t="s">
        <v>162</v>
      </c>
      <c r="E571" s="23">
        <v>150000</v>
      </c>
      <c r="F571" s="24">
        <v>42249</v>
      </c>
    </row>
    <row r="572" spans="2:6" ht="15">
      <c r="B572" s="89" t="s">
        <v>83</v>
      </c>
      <c r="C572" s="154" t="s">
        <v>16</v>
      </c>
      <c r="D572" s="132" t="s">
        <v>413</v>
      </c>
      <c r="E572" s="65">
        <v>100000</v>
      </c>
      <c r="F572" s="24">
        <v>42324</v>
      </c>
    </row>
    <row r="573" spans="2:6" ht="45">
      <c r="B573" s="31" t="s">
        <v>83</v>
      </c>
      <c r="C573" s="154" t="s">
        <v>28</v>
      </c>
      <c r="D573" s="114" t="s">
        <v>414</v>
      </c>
      <c r="E573" s="23">
        <v>45454</v>
      </c>
      <c r="F573" s="24">
        <v>42227</v>
      </c>
    </row>
    <row r="574" spans="2:6" ht="15">
      <c r="B574" s="46" t="s">
        <v>83</v>
      </c>
      <c r="C574" s="154" t="s">
        <v>15</v>
      </c>
      <c r="D574" s="114" t="s">
        <v>535</v>
      </c>
      <c r="E574" s="47">
        <v>63000</v>
      </c>
      <c r="F574" s="36">
        <v>42241</v>
      </c>
    </row>
    <row r="575" spans="2:6" ht="15">
      <c r="B575" s="67" t="s">
        <v>83</v>
      </c>
      <c r="C575" s="165" t="s">
        <v>43</v>
      </c>
      <c r="D575" s="140" t="s">
        <v>413</v>
      </c>
      <c r="E575" s="68">
        <v>300000</v>
      </c>
      <c r="F575" s="36">
        <v>42276</v>
      </c>
    </row>
    <row r="576" spans="2:6" ht="15">
      <c r="B576" s="116" t="s">
        <v>83</v>
      </c>
      <c r="C576" s="165" t="s">
        <v>68</v>
      </c>
      <c r="D576" s="117" t="s">
        <v>567</v>
      </c>
      <c r="E576" s="29">
        <v>176000</v>
      </c>
      <c r="F576" s="41">
        <v>42284</v>
      </c>
    </row>
    <row r="577" spans="2:6" ht="60">
      <c r="B577" s="80" t="s">
        <v>83</v>
      </c>
      <c r="C577" s="165" t="s">
        <v>6</v>
      </c>
      <c r="D577" s="81" t="s">
        <v>586</v>
      </c>
      <c r="E577" s="64">
        <v>90909</v>
      </c>
      <c r="F577" s="61">
        <v>42272</v>
      </c>
    </row>
    <row r="578" spans="2:6" ht="15">
      <c r="B578" s="83" t="s">
        <v>83</v>
      </c>
      <c r="C578" s="165" t="s">
        <v>15</v>
      </c>
      <c r="D578" s="133" t="s">
        <v>587</v>
      </c>
      <c r="E578" s="26">
        <v>47000</v>
      </c>
      <c r="F578" s="61">
        <v>42279</v>
      </c>
    </row>
    <row r="579" spans="2:6" ht="15">
      <c r="B579" s="83" t="s">
        <v>83</v>
      </c>
      <c r="C579" s="154" t="s">
        <v>63</v>
      </c>
      <c r="D579" s="133" t="s">
        <v>588</v>
      </c>
      <c r="E579" s="26">
        <v>100000</v>
      </c>
      <c r="F579" s="61">
        <v>42299</v>
      </c>
    </row>
    <row r="580" spans="2:6" ht="30">
      <c r="B580" s="83" t="s">
        <v>83</v>
      </c>
      <c r="C580" s="171" t="s">
        <v>201</v>
      </c>
      <c r="D580" s="133" t="s">
        <v>589</v>
      </c>
      <c r="E580" s="26">
        <v>112000</v>
      </c>
      <c r="F580" s="61">
        <v>42257</v>
      </c>
    </row>
    <row r="581" spans="2:6" ht="15">
      <c r="B581" s="83" t="s">
        <v>83</v>
      </c>
      <c r="C581" s="171" t="s">
        <v>15</v>
      </c>
      <c r="D581" s="133" t="s">
        <v>619</v>
      </c>
      <c r="E581" s="26">
        <v>62000</v>
      </c>
      <c r="F581" s="62">
        <v>42299</v>
      </c>
    </row>
    <row r="582" spans="2:6" ht="30">
      <c r="B582" s="83" t="s">
        <v>83</v>
      </c>
      <c r="C582" s="171" t="s">
        <v>10</v>
      </c>
      <c r="D582" s="133" t="s">
        <v>733</v>
      </c>
      <c r="E582" s="26">
        <v>100000</v>
      </c>
      <c r="F582" s="62">
        <v>42299</v>
      </c>
    </row>
    <row r="583" spans="2:6" ht="15">
      <c r="B583" s="83" t="s">
        <v>83</v>
      </c>
      <c r="C583" s="166" t="s">
        <v>15</v>
      </c>
      <c r="D583" s="133" t="s">
        <v>738</v>
      </c>
      <c r="E583" s="26">
        <v>25000</v>
      </c>
      <c r="F583" s="62">
        <v>42311</v>
      </c>
    </row>
    <row r="584" spans="2:6" ht="15">
      <c r="B584" s="80" t="s">
        <v>83</v>
      </c>
      <c r="C584" s="156" t="s">
        <v>48</v>
      </c>
      <c r="D584" s="81" t="s">
        <v>739</v>
      </c>
      <c r="E584" s="64">
        <v>115000</v>
      </c>
      <c r="F584" s="62">
        <v>42333</v>
      </c>
    </row>
    <row r="585" spans="2:6" ht="30">
      <c r="B585" s="80" t="s">
        <v>83</v>
      </c>
      <c r="C585" s="158" t="s">
        <v>6</v>
      </c>
      <c r="D585" s="81" t="s">
        <v>740</v>
      </c>
      <c r="E585" s="64">
        <v>181818</v>
      </c>
      <c r="F585" s="62">
        <v>42333</v>
      </c>
    </row>
    <row r="586" spans="2:6" ht="60">
      <c r="B586" s="57" t="s">
        <v>84</v>
      </c>
      <c r="C586" s="165" t="s">
        <v>10</v>
      </c>
      <c r="D586" s="118" t="s">
        <v>479</v>
      </c>
      <c r="E586" s="50">
        <v>360000</v>
      </c>
      <c r="F586" s="36">
        <v>42242</v>
      </c>
    </row>
    <row r="587" spans="2:6" ht="15">
      <c r="B587" s="80" t="s">
        <v>84</v>
      </c>
      <c r="C587" s="156" t="s">
        <v>250</v>
      </c>
      <c r="D587" s="81" t="s">
        <v>731</v>
      </c>
      <c r="E587" s="64">
        <v>1248636</v>
      </c>
      <c r="F587" s="62">
        <v>42304</v>
      </c>
    </row>
    <row r="588" spans="2:6" ht="15">
      <c r="B588" s="80" t="s">
        <v>84</v>
      </c>
      <c r="C588" s="156" t="s">
        <v>250</v>
      </c>
      <c r="D588" s="81" t="s">
        <v>732</v>
      </c>
      <c r="E588" s="64">
        <v>1200000</v>
      </c>
      <c r="F588" s="62">
        <v>42304</v>
      </c>
    </row>
    <row r="589" spans="2:6" ht="15">
      <c r="B589" s="115" t="s">
        <v>394</v>
      </c>
      <c r="C589" s="150" t="s">
        <v>46</v>
      </c>
      <c r="D589" s="114" t="s">
        <v>395</v>
      </c>
      <c r="E589" s="23">
        <v>500000</v>
      </c>
      <c r="F589" s="24">
        <v>42208</v>
      </c>
    </row>
    <row r="590" spans="2:6" ht="30">
      <c r="B590" s="131" t="s">
        <v>394</v>
      </c>
      <c r="C590" s="165" t="s">
        <v>16</v>
      </c>
      <c r="D590" s="132" t="s">
        <v>471</v>
      </c>
      <c r="E590" s="65">
        <v>1000000</v>
      </c>
      <c r="F590" s="56">
        <v>42208</v>
      </c>
    </row>
    <row r="591" spans="2:6" ht="15">
      <c r="B591" s="131" t="s">
        <v>394</v>
      </c>
      <c r="C591" s="165" t="s">
        <v>46</v>
      </c>
      <c r="D591" s="132" t="s">
        <v>395</v>
      </c>
      <c r="E591" s="65">
        <v>500000</v>
      </c>
      <c r="F591" s="24">
        <v>42202</v>
      </c>
    </row>
    <row r="592" spans="2:6" ht="30">
      <c r="B592" s="129" t="s">
        <v>394</v>
      </c>
      <c r="C592" s="165" t="s">
        <v>29</v>
      </c>
      <c r="D592" s="130" t="s">
        <v>566</v>
      </c>
      <c r="E592" s="101">
        <v>1000000</v>
      </c>
      <c r="F592" s="61">
        <v>42262</v>
      </c>
    </row>
    <row r="593" spans="2:6" ht="15">
      <c r="B593" s="67" t="s">
        <v>490</v>
      </c>
      <c r="C593" s="165" t="s">
        <v>46</v>
      </c>
      <c r="D593" s="140" t="s">
        <v>491</v>
      </c>
      <c r="E593" s="68">
        <v>100000</v>
      </c>
      <c r="F593" s="36">
        <v>42266</v>
      </c>
    </row>
    <row r="594" spans="2:6" ht="30">
      <c r="B594" s="57" t="s">
        <v>490</v>
      </c>
      <c r="C594" s="154" t="s">
        <v>21</v>
      </c>
      <c r="D594" s="118" t="s">
        <v>491</v>
      </c>
      <c r="E594" s="50">
        <v>400000</v>
      </c>
      <c r="F594" s="36">
        <v>42215</v>
      </c>
    </row>
    <row r="595" spans="2:6" ht="15">
      <c r="B595" s="57" t="s">
        <v>490</v>
      </c>
      <c r="C595" s="165" t="s">
        <v>47</v>
      </c>
      <c r="D595" s="118" t="s">
        <v>491</v>
      </c>
      <c r="E595" s="50">
        <v>1000000</v>
      </c>
      <c r="F595" s="36">
        <v>42244</v>
      </c>
    </row>
    <row r="596" spans="2:6" ht="60">
      <c r="B596" s="131" t="s">
        <v>85</v>
      </c>
      <c r="C596" s="169" t="s">
        <v>201</v>
      </c>
      <c r="D596" s="132" t="s">
        <v>202</v>
      </c>
      <c r="E596" s="65">
        <v>200000</v>
      </c>
      <c r="F596" s="24">
        <v>42105</v>
      </c>
    </row>
    <row r="597" spans="2:6" ht="45">
      <c r="B597" s="131" t="s">
        <v>85</v>
      </c>
      <c r="C597" s="169" t="s">
        <v>201</v>
      </c>
      <c r="D597" s="132" t="s">
        <v>203</v>
      </c>
      <c r="E597" s="65">
        <v>250000</v>
      </c>
      <c r="F597" s="24">
        <v>42105</v>
      </c>
    </row>
    <row r="598" spans="2:6" ht="45">
      <c r="B598" s="131" t="s">
        <v>85</v>
      </c>
      <c r="C598" s="169" t="s">
        <v>201</v>
      </c>
      <c r="D598" s="132" t="s">
        <v>204</v>
      </c>
      <c r="E598" s="65">
        <v>120000</v>
      </c>
      <c r="F598" s="24">
        <v>42105</v>
      </c>
    </row>
    <row r="599" spans="2:6" ht="60">
      <c r="B599" s="131" t="s">
        <v>85</v>
      </c>
      <c r="C599" s="169" t="s">
        <v>201</v>
      </c>
      <c r="D599" s="132" t="s">
        <v>205</v>
      </c>
      <c r="E599" s="65">
        <v>250000</v>
      </c>
      <c r="F599" s="24">
        <v>42105</v>
      </c>
    </row>
    <row r="600" spans="2:6" ht="60">
      <c r="B600" s="131" t="s">
        <v>85</v>
      </c>
      <c r="C600" s="169" t="s">
        <v>201</v>
      </c>
      <c r="D600" s="132" t="s">
        <v>206</v>
      </c>
      <c r="E600" s="65">
        <v>150000</v>
      </c>
      <c r="F600" s="24">
        <v>42105</v>
      </c>
    </row>
    <row r="601" spans="2:6" ht="45">
      <c r="B601" s="131" t="s">
        <v>85</v>
      </c>
      <c r="C601" s="169" t="s">
        <v>48</v>
      </c>
      <c r="D601" s="132" t="s">
        <v>207</v>
      </c>
      <c r="E601" s="65">
        <v>150000</v>
      </c>
      <c r="F601" s="24">
        <v>42143</v>
      </c>
    </row>
    <row r="602" spans="2:6" ht="60">
      <c r="B602" s="131" t="s">
        <v>85</v>
      </c>
      <c r="C602" s="169" t="s">
        <v>48</v>
      </c>
      <c r="D602" s="132" t="s">
        <v>208</v>
      </c>
      <c r="E602" s="65">
        <v>350000</v>
      </c>
      <c r="F602" s="24">
        <v>42143</v>
      </c>
    </row>
    <row r="603" spans="2:6" ht="90">
      <c r="B603" s="90" t="s">
        <v>85</v>
      </c>
      <c r="C603" s="165" t="s">
        <v>201</v>
      </c>
      <c r="D603" s="140" t="s">
        <v>257</v>
      </c>
      <c r="E603" s="99">
        <v>1100000</v>
      </c>
      <c r="F603" s="41">
        <v>42200</v>
      </c>
    </row>
    <row r="604" spans="2:6" ht="60">
      <c r="B604" s="93" t="s">
        <v>85</v>
      </c>
      <c r="C604" s="168" t="s">
        <v>201</v>
      </c>
      <c r="D604" s="132" t="s">
        <v>258</v>
      </c>
      <c r="E604" s="100">
        <v>250000</v>
      </c>
      <c r="F604" s="42">
        <v>42200</v>
      </c>
    </row>
    <row r="605" spans="2:6" ht="45">
      <c r="B605" s="131" t="s">
        <v>85</v>
      </c>
      <c r="C605" s="165" t="s">
        <v>108</v>
      </c>
      <c r="D605" s="132" t="s">
        <v>427</v>
      </c>
      <c r="E605" s="65">
        <v>60000</v>
      </c>
      <c r="F605" s="24">
        <v>42297</v>
      </c>
    </row>
    <row r="606" spans="2:6" ht="60">
      <c r="B606" s="83" t="s">
        <v>85</v>
      </c>
      <c r="C606" s="171" t="s">
        <v>201</v>
      </c>
      <c r="D606" s="133" t="s">
        <v>596</v>
      </c>
      <c r="E606" s="26">
        <v>20000</v>
      </c>
      <c r="F606" s="61">
        <v>42279</v>
      </c>
    </row>
    <row r="607" spans="2:6" ht="30">
      <c r="B607" s="83" t="s">
        <v>85</v>
      </c>
      <c r="C607" s="174" t="s">
        <v>6</v>
      </c>
      <c r="D607" s="133" t="s">
        <v>639</v>
      </c>
      <c r="E607" s="26">
        <v>40000</v>
      </c>
      <c r="F607" s="62">
        <v>42270</v>
      </c>
    </row>
    <row r="608" spans="2:6" ht="45">
      <c r="B608" s="83" t="s">
        <v>85</v>
      </c>
      <c r="C608" s="171" t="s">
        <v>201</v>
      </c>
      <c r="D608" s="133" t="s">
        <v>667</v>
      </c>
      <c r="E608" s="26">
        <v>60000</v>
      </c>
      <c r="F608" s="62">
        <v>42299</v>
      </c>
    </row>
    <row r="609" spans="2:6" ht="45">
      <c r="B609" s="129" t="s">
        <v>86</v>
      </c>
      <c r="C609" s="165" t="s">
        <v>7</v>
      </c>
      <c r="D609" s="130" t="s">
        <v>348</v>
      </c>
      <c r="E609" s="63">
        <v>100000</v>
      </c>
      <c r="F609" s="25">
        <v>42177</v>
      </c>
    </row>
    <row r="610" spans="2:6" ht="30">
      <c r="B610" s="139" t="s">
        <v>86</v>
      </c>
      <c r="C610" s="175" t="s">
        <v>7</v>
      </c>
      <c r="D610" s="140" t="s">
        <v>349</v>
      </c>
      <c r="E610" s="102">
        <v>200000</v>
      </c>
      <c r="F610" s="25">
        <v>42177</v>
      </c>
    </row>
    <row r="611" spans="2:6" ht="30">
      <c r="B611" s="129" t="s">
        <v>86</v>
      </c>
      <c r="C611" s="165" t="s">
        <v>46</v>
      </c>
      <c r="D611" s="130" t="s">
        <v>350</v>
      </c>
      <c r="E611" s="63">
        <v>200000</v>
      </c>
      <c r="F611" s="30">
        <v>42177</v>
      </c>
    </row>
    <row r="612" spans="2:6" ht="30">
      <c r="B612" s="129" t="s">
        <v>86</v>
      </c>
      <c r="C612" s="165" t="s">
        <v>7</v>
      </c>
      <c r="D612" s="130" t="s">
        <v>463</v>
      </c>
      <c r="E612" s="63">
        <v>227272</v>
      </c>
      <c r="F612" s="30">
        <v>42299</v>
      </c>
    </row>
    <row r="613" spans="2:6" ht="30">
      <c r="B613" s="46" t="s">
        <v>86</v>
      </c>
      <c r="C613" s="154" t="s">
        <v>16</v>
      </c>
      <c r="D613" s="114" t="s">
        <v>478</v>
      </c>
      <c r="E613" s="47">
        <v>509000</v>
      </c>
      <c r="F613" s="33">
        <v>42215</v>
      </c>
    </row>
    <row r="614" spans="2:6" ht="45">
      <c r="B614" s="116" t="s">
        <v>86</v>
      </c>
      <c r="C614" s="154" t="s">
        <v>13</v>
      </c>
      <c r="D614" s="117" t="s">
        <v>548</v>
      </c>
      <c r="E614" s="29">
        <v>89000</v>
      </c>
      <c r="F614" s="30">
        <v>42263</v>
      </c>
    </row>
    <row r="615" spans="2:6" ht="45">
      <c r="B615" s="129" t="s">
        <v>86</v>
      </c>
      <c r="C615" s="165" t="s">
        <v>13</v>
      </c>
      <c r="D615" s="130" t="s">
        <v>549</v>
      </c>
      <c r="E615" s="63">
        <v>200000</v>
      </c>
      <c r="F615" s="30">
        <v>42257</v>
      </c>
    </row>
    <row r="616" spans="2:6" ht="30">
      <c r="B616" s="116" t="s">
        <v>86</v>
      </c>
      <c r="C616" s="154" t="s">
        <v>13</v>
      </c>
      <c r="D616" s="117" t="s">
        <v>550</v>
      </c>
      <c r="E616" s="29">
        <v>100000</v>
      </c>
      <c r="F616" s="30">
        <v>42262</v>
      </c>
    </row>
    <row r="617" spans="2:6" ht="45">
      <c r="B617" s="129" t="s">
        <v>86</v>
      </c>
      <c r="C617" s="165" t="s">
        <v>13</v>
      </c>
      <c r="D617" s="130" t="s">
        <v>551</v>
      </c>
      <c r="E617" s="63">
        <v>100000</v>
      </c>
      <c r="F617" s="30">
        <v>42257</v>
      </c>
    </row>
    <row r="618" spans="2:6" ht="45">
      <c r="B618" s="116" t="s">
        <v>86</v>
      </c>
      <c r="C618" s="165" t="s">
        <v>13</v>
      </c>
      <c r="D618" s="117" t="s">
        <v>552</v>
      </c>
      <c r="E618" s="29">
        <v>100000</v>
      </c>
      <c r="F618" s="30">
        <v>42257</v>
      </c>
    </row>
    <row r="619" spans="2:6" ht="30">
      <c r="B619" s="116" t="s">
        <v>86</v>
      </c>
      <c r="C619" s="165" t="s">
        <v>13</v>
      </c>
      <c r="D619" s="117" t="s">
        <v>553</v>
      </c>
      <c r="E619" s="29">
        <v>150000</v>
      </c>
      <c r="F619" s="30">
        <v>42258</v>
      </c>
    </row>
    <row r="620" spans="2:6" ht="45">
      <c r="B620" s="116" t="s">
        <v>86</v>
      </c>
      <c r="C620" s="165" t="s">
        <v>13</v>
      </c>
      <c r="D620" s="117" t="s">
        <v>554</v>
      </c>
      <c r="E620" s="29">
        <v>200000</v>
      </c>
      <c r="F620" s="30">
        <v>42258</v>
      </c>
    </row>
    <row r="621" spans="2:6" ht="45">
      <c r="B621" s="80" t="s">
        <v>86</v>
      </c>
      <c r="C621" s="171" t="s">
        <v>13</v>
      </c>
      <c r="D621" s="81" t="s">
        <v>612</v>
      </c>
      <c r="E621" s="64">
        <v>150000</v>
      </c>
      <c r="F621" s="62">
        <v>42279</v>
      </c>
    </row>
    <row r="622" spans="2:6" ht="30">
      <c r="B622" s="80" t="s">
        <v>86</v>
      </c>
      <c r="C622" s="171" t="s">
        <v>13</v>
      </c>
      <c r="D622" s="81" t="s">
        <v>613</v>
      </c>
      <c r="E622" s="64">
        <v>45000</v>
      </c>
      <c r="F622" s="62">
        <v>42279</v>
      </c>
    </row>
    <row r="623" spans="2:6" ht="30">
      <c r="B623" s="80" t="s">
        <v>86</v>
      </c>
      <c r="C623" s="171" t="s">
        <v>13</v>
      </c>
      <c r="D623" s="81" t="s">
        <v>614</v>
      </c>
      <c r="E623" s="64">
        <v>42000</v>
      </c>
      <c r="F623" s="62">
        <v>42279</v>
      </c>
    </row>
    <row r="624" spans="2:6" ht="30">
      <c r="B624" s="116" t="s">
        <v>87</v>
      </c>
      <c r="C624" s="167" t="s">
        <v>54</v>
      </c>
      <c r="D624" s="117" t="s">
        <v>219</v>
      </c>
      <c r="E624" s="29">
        <v>100000</v>
      </c>
      <c r="F624" s="41">
        <v>42257</v>
      </c>
    </row>
    <row r="625" spans="2:6" ht="60">
      <c r="B625" s="131" t="s">
        <v>87</v>
      </c>
      <c r="C625" s="154" t="s">
        <v>28</v>
      </c>
      <c r="D625" s="132" t="s">
        <v>464</v>
      </c>
      <c r="E625" s="65">
        <v>45454</v>
      </c>
      <c r="F625" s="42">
        <v>42242</v>
      </c>
    </row>
    <row r="626" spans="2:6" ht="30">
      <c r="B626" s="77" t="s">
        <v>87</v>
      </c>
      <c r="C626" s="166" t="s">
        <v>15</v>
      </c>
      <c r="D626" s="134" t="s">
        <v>651</v>
      </c>
      <c r="E626" s="71">
        <v>200000</v>
      </c>
      <c r="F626" s="62">
        <v>42263</v>
      </c>
    </row>
    <row r="627" spans="2:6" ht="45">
      <c r="B627" s="115" t="s">
        <v>87</v>
      </c>
      <c r="C627" s="169" t="s">
        <v>52</v>
      </c>
      <c r="D627" s="114" t="s">
        <v>697</v>
      </c>
      <c r="E627" s="23">
        <v>150000</v>
      </c>
      <c r="F627" s="42">
        <v>42319</v>
      </c>
    </row>
    <row r="628" spans="2:6" ht="30">
      <c r="B628" s="116" t="s">
        <v>88</v>
      </c>
      <c r="C628" s="153" t="s">
        <v>57</v>
      </c>
      <c r="D628" s="37" t="s">
        <v>390</v>
      </c>
      <c r="E628" s="29">
        <v>100000</v>
      </c>
      <c r="F628" s="48">
        <v>42306</v>
      </c>
    </row>
    <row r="629" spans="2:6" ht="30">
      <c r="B629" s="116" t="s">
        <v>88</v>
      </c>
      <c r="C629" s="154" t="s">
        <v>15</v>
      </c>
      <c r="D629" s="37" t="s">
        <v>391</v>
      </c>
      <c r="E629" s="29">
        <v>200000</v>
      </c>
      <c r="F629" s="48">
        <v>42277</v>
      </c>
    </row>
    <row r="630" spans="2:6" ht="30">
      <c r="B630" s="77" t="s">
        <v>88</v>
      </c>
      <c r="C630" s="171" t="s">
        <v>10</v>
      </c>
      <c r="D630" s="142" t="s">
        <v>712</v>
      </c>
      <c r="E630" s="71">
        <v>100000</v>
      </c>
      <c r="F630" s="62">
        <v>42282</v>
      </c>
    </row>
    <row r="631" spans="2:6" ht="30">
      <c r="B631" s="31" t="s">
        <v>417</v>
      </c>
      <c r="C631" s="165" t="s">
        <v>47</v>
      </c>
      <c r="D631" s="132" t="s">
        <v>418</v>
      </c>
      <c r="E631" s="65">
        <v>300000</v>
      </c>
      <c r="F631" s="24">
        <v>42229</v>
      </c>
    </row>
    <row r="632" spans="2:6" ht="30">
      <c r="B632" s="89" t="s">
        <v>417</v>
      </c>
      <c r="C632" s="165" t="s">
        <v>47</v>
      </c>
      <c r="D632" s="132" t="s">
        <v>419</v>
      </c>
      <c r="E632" s="65">
        <v>50000</v>
      </c>
      <c r="F632" s="24">
        <v>42193</v>
      </c>
    </row>
    <row r="633" spans="2:6" ht="60">
      <c r="B633" s="89" t="s">
        <v>417</v>
      </c>
      <c r="C633" s="165" t="s">
        <v>47</v>
      </c>
      <c r="D633" s="132" t="s">
        <v>420</v>
      </c>
      <c r="E633" s="65">
        <v>200000</v>
      </c>
      <c r="F633" s="24">
        <v>42193</v>
      </c>
    </row>
    <row r="634" spans="2:6" ht="30">
      <c r="B634" s="89" t="s">
        <v>417</v>
      </c>
      <c r="C634" s="165" t="s">
        <v>47</v>
      </c>
      <c r="D634" s="132" t="s">
        <v>421</v>
      </c>
      <c r="E634" s="65">
        <v>50000</v>
      </c>
      <c r="F634" s="24">
        <v>42193</v>
      </c>
    </row>
    <row r="635" spans="2:6" ht="30">
      <c r="B635" s="89" t="s">
        <v>417</v>
      </c>
      <c r="C635" s="165" t="s">
        <v>47</v>
      </c>
      <c r="D635" s="132" t="s">
        <v>422</v>
      </c>
      <c r="E635" s="65">
        <v>50000</v>
      </c>
      <c r="F635" s="24">
        <v>42229</v>
      </c>
    </row>
    <row r="636" spans="2:6" ht="30">
      <c r="B636" s="31" t="s">
        <v>417</v>
      </c>
      <c r="C636" s="154" t="s">
        <v>47</v>
      </c>
      <c r="D636" s="114" t="s">
        <v>423</v>
      </c>
      <c r="E636" s="23">
        <v>50000</v>
      </c>
      <c r="F636" s="24">
        <v>42193</v>
      </c>
    </row>
    <row r="637" spans="2:6" ht="45">
      <c r="B637" s="31" t="s">
        <v>417</v>
      </c>
      <c r="C637" s="154" t="s">
        <v>47</v>
      </c>
      <c r="D637" s="114" t="s">
        <v>457</v>
      </c>
      <c r="E637" s="23">
        <v>60000</v>
      </c>
      <c r="F637" s="24">
        <v>42208</v>
      </c>
    </row>
    <row r="638" spans="2:6" ht="60">
      <c r="B638" s="31" t="s">
        <v>417</v>
      </c>
      <c r="C638" s="154" t="s">
        <v>47</v>
      </c>
      <c r="D638" s="114" t="s">
        <v>458</v>
      </c>
      <c r="E638" s="23">
        <v>60000</v>
      </c>
      <c r="F638" s="24">
        <v>42208</v>
      </c>
    </row>
    <row r="639" spans="2:6" ht="75">
      <c r="B639" s="31" t="s">
        <v>417</v>
      </c>
      <c r="C639" s="154" t="s">
        <v>47</v>
      </c>
      <c r="D639" s="114" t="s">
        <v>459</v>
      </c>
      <c r="E639" s="23">
        <v>70000</v>
      </c>
      <c r="F639" s="24">
        <v>42213</v>
      </c>
    </row>
    <row r="640" spans="2:6" ht="75">
      <c r="B640" s="31" t="s">
        <v>417</v>
      </c>
      <c r="C640" s="154" t="s">
        <v>47</v>
      </c>
      <c r="D640" s="114" t="s">
        <v>460</v>
      </c>
      <c r="E640" s="23">
        <v>60000</v>
      </c>
      <c r="F640" s="24">
        <v>42213</v>
      </c>
    </row>
    <row r="641" spans="2:6" ht="45">
      <c r="B641" s="31" t="s">
        <v>417</v>
      </c>
      <c r="C641" s="154" t="s">
        <v>47</v>
      </c>
      <c r="D641" s="114" t="s">
        <v>461</v>
      </c>
      <c r="E641" s="23">
        <v>100000</v>
      </c>
      <c r="F641" s="24">
        <v>42208</v>
      </c>
    </row>
    <row r="642" spans="2:6" ht="60">
      <c r="B642" s="89" t="s">
        <v>417</v>
      </c>
      <c r="C642" s="165" t="s">
        <v>47</v>
      </c>
      <c r="D642" s="132" t="s">
        <v>462</v>
      </c>
      <c r="E642" s="65">
        <v>70000</v>
      </c>
      <c r="F642" s="24">
        <v>42214</v>
      </c>
    </row>
    <row r="643" spans="2:6" ht="90">
      <c r="B643" s="116" t="s">
        <v>417</v>
      </c>
      <c r="C643" s="165" t="s">
        <v>55</v>
      </c>
      <c r="D643" s="117" t="s">
        <v>571</v>
      </c>
      <c r="E643" s="29">
        <v>223579.73</v>
      </c>
      <c r="F643" s="61">
        <v>42266</v>
      </c>
    </row>
    <row r="644" spans="2:6" ht="30">
      <c r="B644" s="116" t="s">
        <v>89</v>
      </c>
      <c r="C644" s="165" t="s">
        <v>55</v>
      </c>
      <c r="D644" s="117" t="s">
        <v>264</v>
      </c>
      <c r="E644" s="29">
        <v>50000</v>
      </c>
      <c r="F644" s="48">
        <v>42153</v>
      </c>
    </row>
    <row r="645" spans="2:6" ht="60">
      <c r="B645" s="116" t="s">
        <v>89</v>
      </c>
      <c r="C645" s="154" t="s">
        <v>19</v>
      </c>
      <c r="D645" s="117" t="s">
        <v>265</v>
      </c>
      <c r="E645" s="29">
        <v>50000</v>
      </c>
      <c r="F645" s="30">
        <v>42138</v>
      </c>
    </row>
    <row r="646" spans="2:6" ht="15">
      <c r="B646" s="115" t="s">
        <v>89</v>
      </c>
      <c r="C646" s="150" t="s">
        <v>15</v>
      </c>
      <c r="D646" s="114" t="s">
        <v>266</v>
      </c>
      <c r="E646" s="23">
        <v>80000</v>
      </c>
      <c r="F646" s="24">
        <v>42145</v>
      </c>
    </row>
    <row r="647" spans="2:6" ht="45">
      <c r="B647" s="129" t="s">
        <v>89</v>
      </c>
      <c r="C647" s="165" t="s">
        <v>19</v>
      </c>
      <c r="D647" s="130" t="s">
        <v>267</v>
      </c>
      <c r="E647" s="63">
        <v>70000</v>
      </c>
      <c r="F647" s="30">
        <v>42138</v>
      </c>
    </row>
    <row r="648" spans="2:6" ht="30">
      <c r="B648" s="131" t="s">
        <v>89</v>
      </c>
      <c r="C648" s="165" t="s">
        <v>6</v>
      </c>
      <c r="D648" s="132" t="s">
        <v>430</v>
      </c>
      <c r="E648" s="65">
        <v>1192000</v>
      </c>
      <c r="F648" s="24">
        <v>42200</v>
      </c>
    </row>
    <row r="649" spans="2:6" ht="30">
      <c r="B649" s="83" t="s">
        <v>89</v>
      </c>
      <c r="C649" s="171" t="s">
        <v>6</v>
      </c>
      <c r="D649" s="133" t="s">
        <v>618</v>
      </c>
      <c r="E649" s="26">
        <v>1000000</v>
      </c>
      <c r="F649" s="62">
        <v>42277</v>
      </c>
    </row>
    <row r="650" spans="2:6" ht="45">
      <c r="B650" s="83" t="s">
        <v>89</v>
      </c>
      <c r="C650" s="171" t="s">
        <v>250</v>
      </c>
      <c r="D650" s="133" t="s">
        <v>634</v>
      </c>
      <c r="E650" s="26">
        <v>50000</v>
      </c>
      <c r="F650" s="30">
        <v>42282</v>
      </c>
    </row>
    <row r="651" spans="2:6" ht="15">
      <c r="B651" s="83" t="s">
        <v>89</v>
      </c>
      <c r="C651" s="165" t="s">
        <v>15</v>
      </c>
      <c r="D651" s="133" t="s">
        <v>488</v>
      </c>
      <c r="E651" s="26">
        <v>27998</v>
      </c>
      <c r="F651" s="30">
        <v>42299</v>
      </c>
    </row>
    <row r="652" spans="2:6" ht="30">
      <c r="B652" s="83" t="s">
        <v>89</v>
      </c>
      <c r="C652" s="174" t="s">
        <v>11</v>
      </c>
      <c r="D652" s="133" t="s">
        <v>644</v>
      </c>
      <c r="E652" s="26">
        <v>50000</v>
      </c>
      <c r="F652" s="41">
        <v>42299</v>
      </c>
    </row>
    <row r="653" spans="2:6" ht="45">
      <c r="B653" s="129" t="s">
        <v>90</v>
      </c>
      <c r="C653" s="165" t="s">
        <v>6</v>
      </c>
      <c r="D653" s="130" t="s">
        <v>184</v>
      </c>
      <c r="E653" s="63">
        <v>136363</v>
      </c>
      <c r="F653" s="30">
        <v>42200</v>
      </c>
    </row>
    <row r="654" spans="2:6" ht="45">
      <c r="B654" s="129" t="s">
        <v>90</v>
      </c>
      <c r="C654" s="153" t="s">
        <v>91</v>
      </c>
      <c r="D654" s="130" t="s">
        <v>185</v>
      </c>
      <c r="E654" s="63">
        <v>300000</v>
      </c>
      <c r="F654" s="30">
        <v>42138</v>
      </c>
    </row>
    <row r="655" spans="2:6" ht="75">
      <c r="B655" s="129" t="s">
        <v>90</v>
      </c>
      <c r="C655" s="154" t="s">
        <v>6</v>
      </c>
      <c r="D655" s="130" t="s">
        <v>186</v>
      </c>
      <c r="E655" s="63">
        <v>227272</v>
      </c>
      <c r="F655" s="30">
        <v>42102</v>
      </c>
    </row>
    <row r="656" spans="2:6" ht="45">
      <c r="B656" s="143" t="s">
        <v>90</v>
      </c>
      <c r="C656" s="176" t="s">
        <v>6</v>
      </c>
      <c r="D656" s="144" t="s">
        <v>211</v>
      </c>
      <c r="E656" s="105">
        <v>909090</v>
      </c>
      <c r="F656" s="39">
        <v>42213</v>
      </c>
    </row>
    <row r="657" spans="2:6" ht="45">
      <c r="B657" s="131" t="s">
        <v>90</v>
      </c>
      <c r="C657" s="165" t="s">
        <v>9</v>
      </c>
      <c r="D657" s="132" t="s">
        <v>424</v>
      </c>
      <c r="E657" s="65">
        <v>200000</v>
      </c>
      <c r="F657" s="24">
        <v>42319</v>
      </c>
    </row>
    <row r="658" spans="2:6" ht="45">
      <c r="B658" s="131" t="s">
        <v>90</v>
      </c>
      <c r="C658" s="165" t="s">
        <v>9</v>
      </c>
      <c r="D658" s="132" t="s">
        <v>425</v>
      </c>
      <c r="E658" s="65">
        <v>100000</v>
      </c>
      <c r="F658" s="24">
        <v>42262</v>
      </c>
    </row>
    <row r="659" spans="2:6" ht="60">
      <c r="B659" s="83" t="s">
        <v>90</v>
      </c>
      <c r="C659" s="166" t="s">
        <v>6</v>
      </c>
      <c r="D659" s="132" t="s">
        <v>645</v>
      </c>
      <c r="E659" s="26">
        <v>1000000</v>
      </c>
      <c r="F659" s="62">
        <v>42320</v>
      </c>
    </row>
    <row r="660" spans="2:6" ht="15">
      <c r="B660" s="77" t="s">
        <v>92</v>
      </c>
      <c r="C660" s="166" t="s">
        <v>15</v>
      </c>
      <c r="D660" s="142" t="s">
        <v>635</v>
      </c>
      <c r="E660" s="71">
        <v>107268</v>
      </c>
      <c r="F660" s="62">
        <v>42306</v>
      </c>
    </row>
    <row r="661" spans="2:6" ht="60">
      <c r="B661" s="77" t="s">
        <v>92</v>
      </c>
      <c r="C661" s="174" t="s">
        <v>6</v>
      </c>
      <c r="D661" s="145" t="s">
        <v>701</v>
      </c>
      <c r="E661" s="71">
        <v>144576</v>
      </c>
      <c r="F661" s="62">
        <v>42306</v>
      </c>
    </row>
    <row r="662" spans="2:6" ht="60">
      <c r="B662" s="77" t="s">
        <v>92</v>
      </c>
      <c r="C662" s="174" t="s">
        <v>6</v>
      </c>
      <c r="D662" s="145" t="s">
        <v>702</v>
      </c>
      <c r="E662" s="71">
        <v>99057.2</v>
      </c>
      <c r="F662" s="62">
        <v>42304</v>
      </c>
    </row>
    <row r="663" spans="2:6" ht="60">
      <c r="B663" s="77" t="s">
        <v>92</v>
      </c>
      <c r="C663" s="174" t="s">
        <v>6</v>
      </c>
      <c r="D663" s="145" t="s">
        <v>703</v>
      </c>
      <c r="E663" s="71">
        <v>127736</v>
      </c>
      <c r="F663" s="62">
        <v>42335</v>
      </c>
    </row>
    <row r="664" spans="2:6" ht="60">
      <c r="B664" s="77" t="s">
        <v>92</v>
      </c>
      <c r="C664" s="174" t="s">
        <v>6</v>
      </c>
      <c r="D664" s="145" t="s">
        <v>704</v>
      </c>
      <c r="E664" s="71">
        <v>155181</v>
      </c>
      <c r="F664" s="62">
        <v>42304</v>
      </c>
    </row>
    <row r="665" spans="2:6" ht="60">
      <c r="B665" s="77" t="s">
        <v>92</v>
      </c>
      <c r="C665" s="158" t="s">
        <v>6</v>
      </c>
      <c r="D665" s="145" t="s">
        <v>705</v>
      </c>
      <c r="E665" s="71">
        <v>97821</v>
      </c>
      <c r="F665" s="62">
        <v>42333</v>
      </c>
    </row>
    <row r="666" spans="2:6" ht="60">
      <c r="B666" s="78" t="s">
        <v>92</v>
      </c>
      <c r="C666" s="174" t="s">
        <v>6</v>
      </c>
      <c r="D666" s="78" t="s">
        <v>706</v>
      </c>
      <c r="E666" s="76">
        <v>217766</v>
      </c>
      <c r="F666" s="62">
        <v>42299</v>
      </c>
    </row>
    <row r="667" spans="2:6" ht="45">
      <c r="B667" s="78" t="s">
        <v>92</v>
      </c>
      <c r="C667" s="156" t="s">
        <v>15</v>
      </c>
      <c r="D667" s="78" t="s">
        <v>707</v>
      </c>
      <c r="E667" s="76">
        <v>145000</v>
      </c>
      <c r="F667" s="62">
        <v>42335</v>
      </c>
    </row>
    <row r="668" spans="2:6" ht="45">
      <c r="B668" s="78" t="s">
        <v>92</v>
      </c>
      <c r="C668" s="156" t="s">
        <v>15</v>
      </c>
      <c r="D668" s="78" t="s">
        <v>708</v>
      </c>
      <c r="E668" s="76">
        <v>160000</v>
      </c>
      <c r="F668" s="62">
        <v>42333</v>
      </c>
    </row>
    <row r="669" spans="2:6" ht="45">
      <c r="B669" s="78" t="s">
        <v>92</v>
      </c>
      <c r="C669" s="156" t="s">
        <v>15</v>
      </c>
      <c r="D669" s="78" t="s">
        <v>709</v>
      </c>
      <c r="E669" s="76">
        <v>185000</v>
      </c>
      <c r="F669" s="62">
        <v>42335</v>
      </c>
    </row>
    <row r="670" spans="2:6" ht="75">
      <c r="B670" s="77" t="s">
        <v>92</v>
      </c>
      <c r="C670" s="157" t="s">
        <v>6</v>
      </c>
      <c r="D670" s="134" t="s">
        <v>779</v>
      </c>
      <c r="E670" s="71">
        <v>165000</v>
      </c>
      <c r="F670" s="62">
        <v>42335</v>
      </c>
    </row>
    <row r="671" spans="2:6" ht="60">
      <c r="B671" s="77" t="s">
        <v>92</v>
      </c>
      <c r="C671" s="157" t="s">
        <v>6</v>
      </c>
      <c r="D671" s="134" t="s">
        <v>780</v>
      </c>
      <c r="E671" s="71">
        <v>250000</v>
      </c>
      <c r="F671" s="62">
        <v>42335</v>
      </c>
    </row>
    <row r="672" spans="2:6" ht="75">
      <c r="B672" s="77" t="s">
        <v>92</v>
      </c>
      <c r="C672" s="166" t="s">
        <v>6</v>
      </c>
      <c r="D672" s="134" t="s">
        <v>781</v>
      </c>
      <c r="E672" s="71">
        <v>300000</v>
      </c>
      <c r="F672" s="62">
        <v>42333</v>
      </c>
    </row>
    <row r="673" spans="2:6" ht="90">
      <c r="B673" s="77" t="s">
        <v>92</v>
      </c>
      <c r="C673" s="157" t="s">
        <v>6</v>
      </c>
      <c r="D673" s="134" t="s">
        <v>782</v>
      </c>
      <c r="E673" s="71">
        <v>147181</v>
      </c>
      <c r="F673" s="62">
        <v>42333</v>
      </c>
    </row>
    <row r="674" spans="2:6" ht="45">
      <c r="B674" s="129" t="s">
        <v>93</v>
      </c>
      <c r="C674" s="165" t="s">
        <v>10</v>
      </c>
      <c r="D674" s="130" t="s">
        <v>347</v>
      </c>
      <c r="E674" s="63">
        <v>300000</v>
      </c>
      <c r="F674" s="48">
        <v>42175</v>
      </c>
    </row>
    <row r="675" spans="2:6" ht="30">
      <c r="B675" s="146" t="s">
        <v>93</v>
      </c>
      <c r="C675" s="177" t="s">
        <v>19</v>
      </c>
      <c r="D675" s="147" t="s">
        <v>94</v>
      </c>
      <c r="E675" s="65">
        <v>745454</v>
      </c>
      <c r="F675" s="24">
        <v>42193</v>
      </c>
    </row>
    <row r="676" spans="2:6" ht="30">
      <c r="B676" s="129" t="s">
        <v>93</v>
      </c>
      <c r="C676" s="154" t="s">
        <v>59</v>
      </c>
      <c r="D676" s="130" t="s">
        <v>94</v>
      </c>
      <c r="E676" s="63">
        <v>500000</v>
      </c>
      <c r="F676" s="62">
        <v>42278</v>
      </c>
    </row>
    <row r="677" spans="2:6" ht="30">
      <c r="B677" s="129" t="s">
        <v>93</v>
      </c>
      <c r="C677" s="165" t="s">
        <v>19</v>
      </c>
      <c r="D677" s="130" t="s">
        <v>565</v>
      </c>
      <c r="E677" s="101">
        <v>60000</v>
      </c>
      <c r="F677" s="61">
        <v>42215</v>
      </c>
    </row>
    <row r="678" spans="2:6" ht="30">
      <c r="B678" s="80" t="s">
        <v>93</v>
      </c>
      <c r="C678" s="157" t="s">
        <v>15</v>
      </c>
      <c r="D678" s="81" t="s">
        <v>641</v>
      </c>
      <c r="E678" s="64">
        <v>100000</v>
      </c>
      <c r="F678" s="62">
        <v>42279</v>
      </c>
    </row>
    <row r="679" spans="2:6" ht="30">
      <c r="B679" s="83" t="s">
        <v>93</v>
      </c>
      <c r="C679" s="174" t="s">
        <v>59</v>
      </c>
      <c r="D679" s="133" t="s">
        <v>94</v>
      </c>
      <c r="E679" s="26">
        <v>100000</v>
      </c>
      <c r="F679" s="62">
        <v>42279</v>
      </c>
    </row>
    <row r="680" spans="2:6" ht="30">
      <c r="B680" s="83" t="s">
        <v>93</v>
      </c>
      <c r="C680" s="171" t="s">
        <v>19</v>
      </c>
      <c r="D680" s="133" t="s">
        <v>94</v>
      </c>
      <c r="E680" s="26">
        <v>200000</v>
      </c>
      <c r="F680" s="62">
        <v>42280</v>
      </c>
    </row>
    <row r="681" spans="2:6" ht="30">
      <c r="B681" s="83" t="s">
        <v>93</v>
      </c>
      <c r="C681" s="171" t="s">
        <v>32</v>
      </c>
      <c r="D681" s="133" t="s">
        <v>681</v>
      </c>
      <c r="E681" s="26">
        <v>100000</v>
      </c>
      <c r="F681" s="62">
        <v>42311</v>
      </c>
    </row>
    <row r="682" spans="2:6" ht="30">
      <c r="B682" s="80" t="s">
        <v>93</v>
      </c>
      <c r="C682" s="156" t="s">
        <v>10</v>
      </c>
      <c r="D682" s="81" t="s">
        <v>682</v>
      </c>
      <c r="E682" s="64">
        <v>50000</v>
      </c>
      <c r="F682" s="62">
        <v>42297</v>
      </c>
    </row>
    <row r="683" spans="2:6" ht="30">
      <c r="B683" s="80" t="s">
        <v>93</v>
      </c>
      <c r="C683" s="156" t="s">
        <v>10</v>
      </c>
      <c r="D683" s="81" t="s">
        <v>683</v>
      </c>
      <c r="E683" s="64">
        <v>100000</v>
      </c>
      <c r="F683" s="62">
        <v>42297</v>
      </c>
    </row>
    <row r="684" spans="2:6" ht="30">
      <c r="B684" s="80" t="s">
        <v>93</v>
      </c>
      <c r="C684" s="171" t="s">
        <v>15</v>
      </c>
      <c r="D684" s="81" t="s">
        <v>684</v>
      </c>
      <c r="E684" s="64">
        <v>50000</v>
      </c>
      <c r="F684" s="62">
        <v>42311</v>
      </c>
    </row>
    <row r="685" spans="2:6" ht="30">
      <c r="B685" s="80" t="s">
        <v>93</v>
      </c>
      <c r="C685" s="171" t="s">
        <v>15</v>
      </c>
      <c r="D685" s="81" t="s">
        <v>685</v>
      </c>
      <c r="E685" s="64">
        <v>50000</v>
      </c>
      <c r="F685" s="62">
        <v>42311</v>
      </c>
    </row>
    <row r="686" spans="2:6" ht="15">
      <c r="B686" s="80" t="s">
        <v>93</v>
      </c>
      <c r="C686" s="178" t="s">
        <v>19</v>
      </c>
      <c r="D686" s="81" t="s">
        <v>777</v>
      </c>
      <c r="E686" s="86">
        <v>136363</v>
      </c>
      <c r="F686" s="62">
        <v>42326</v>
      </c>
    </row>
    <row r="687" spans="2:6" ht="15">
      <c r="B687" s="80" t="s">
        <v>93</v>
      </c>
      <c r="C687" s="178" t="s">
        <v>19</v>
      </c>
      <c r="D687" s="81" t="s">
        <v>778</v>
      </c>
      <c r="E687" s="86">
        <v>109090</v>
      </c>
      <c r="F687" s="62">
        <v>42324</v>
      </c>
    </row>
    <row r="688" spans="2:6" ht="30">
      <c r="B688" s="116" t="s">
        <v>95</v>
      </c>
      <c r="C688" s="167" t="s">
        <v>37</v>
      </c>
      <c r="D688" s="117" t="s">
        <v>283</v>
      </c>
      <c r="E688" s="29">
        <v>300000</v>
      </c>
      <c r="F688" s="30">
        <v>42228</v>
      </c>
    </row>
    <row r="689" spans="2:6" ht="45">
      <c r="B689" s="129" t="s">
        <v>95</v>
      </c>
      <c r="C689" s="167" t="s">
        <v>33</v>
      </c>
      <c r="D689" s="130" t="s">
        <v>284</v>
      </c>
      <c r="E689" s="63">
        <v>150000</v>
      </c>
      <c r="F689" s="30">
        <v>42229</v>
      </c>
    </row>
    <row r="690" spans="2:6" ht="45">
      <c r="B690" s="129" t="s">
        <v>95</v>
      </c>
      <c r="C690" s="167" t="s">
        <v>10</v>
      </c>
      <c r="D690" s="117" t="s">
        <v>285</v>
      </c>
      <c r="E690" s="63">
        <v>70000</v>
      </c>
      <c r="F690" s="30">
        <v>42227</v>
      </c>
    </row>
    <row r="691" spans="2:6" ht="45">
      <c r="B691" s="116" t="s">
        <v>95</v>
      </c>
      <c r="C691" s="167" t="s">
        <v>51</v>
      </c>
      <c r="D691" s="130" t="s">
        <v>286</v>
      </c>
      <c r="E691" s="63">
        <v>100000</v>
      </c>
      <c r="F691" s="30">
        <v>42234</v>
      </c>
    </row>
    <row r="692" spans="2:6" ht="30">
      <c r="B692" s="129" t="s">
        <v>95</v>
      </c>
      <c r="C692" s="153" t="s">
        <v>51</v>
      </c>
      <c r="D692" s="130" t="s">
        <v>287</v>
      </c>
      <c r="E692" s="63">
        <v>70000</v>
      </c>
      <c r="F692" s="30">
        <v>42243</v>
      </c>
    </row>
    <row r="693" spans="2:6" ht="45">
      <c r="B693" s="129" t="s">
        <v>95</v>
      </c>
      <c r="C693" s="153" t="s">
        <v>14</v>
      </c>
      <c r="D693" s="130" t="s">
        <v>332</v>
      </c>
      <c r="E693" s="63">
        <v>60000</v>
      </c>
      <c r="F693" s="30">
        <v>42201</v>
      </c>
    </row>
    <row r="694" spans="2:6" ht="30">
      <c r="B694" s="129" t="s">
        <v>95</v>
      </c>
      <c r="C694" s="153" t="s">
        <v>37</v>
      </c>
      <c r="D694" s="130" t="s">
        <v>333</v>
      </c>
      <c r="E694" s="63">
        <v>80000</v>
      </c>
      <c r="F694" s="30">
        <v>42228</v>
      </c>
    </row>
    <row r="695" spans="2:6" ht="30">
      <c r="B695" s="129" t="s">
        <v>95</v>
      </c>
      <c r="C695" s="167" t="s">
        <v>32</v>
      </c>
      <c r="D695" s="130" t="s">
        <v>345</v>
      </c>
      <c r="E695" s="63">
        <v>100000</v>
      </c>
      <c r="F695" s="30">
        <v>42229</v>
      </c>
    </row>
    <row r="696" spans="2:6" ht="45">
      <c r="B696" s="94" t="s">
        <v>95</v>
      </c>
      <c r="C696" s="154" t="s">
        <v>65</v>
      </c>
      <c r="D696" s="132" t="s">
        <v>529</v>
      </c>
      <c r="E696" s="100">
        <v>400000</v>
      </c>
      <c r="F696" s="33">
        <v>42266</v>
      </c>
    </row>
    <row r="697" spans="2:6" ht="30">
      <c r="B697" s="97" t="s">
        <v>531</v>
      </c>
      <c r="C697" s="165" t="s">
        <v>10</v>
      </c>
      <c r="D697" s="140" t="s">
        <v>532</v>
      </c>
      <c r="E697" s="68">
        <v>150000</v>
      </c>
      <c r="F697" s="36">
        <v>42241</v>
      </c>
    </row>
    <row r="698" spans="2:6" ht="30">
      <c r="B698" s="97" t="s">
        <v>531</v>
      </c>
      <c r="C698" s="165" t="s">
        <v>10</v>
      </c>
      <c r="D698" s="140" t="s">
        <v>533</v>
      </c>
      <c r="E698" s="68">
        <v>100000</v>
      </c>
      <c r="F698" s="36">
        <v>42241</v>
      </c>
    </row>
    <row r="699" spans="2:6" ht="45">
      <c r="B699" s="60" t="s">
        <v>531</v>
      </c>
      <c r="C699" s="154" t="s">
        <v>10</v>
      </c>
      <c r="D699" s="118" t="s">
        <v>534</v>
      </c>
      <c r="E699" s="50">
        <v>100000</v>
      </c>
      <c r="F699" s="36">
        <v>42241</v>
      </c>
    </row>
    <row r="700" spans="2:6" ht="30">
      <c r="B700" s="60" t="s">
        <v>531</v>
      </c>
      <c r="C700" s="154" t="s">
        <v>43</v>
      </c>
      <c r="D700" s="118" t="s">
        <v>538</v>
      </c>
      <c r="E700" s="50">
        <v>670000</v>
      </c>
      <c r="F700" s="36">
        <v>42279</v>
      </c>
    </row>
    <row r="701" spans="2:6" ht="30">
      <c r="B701" s="77" t="s">
        <v>531</v>
      </c>
      <c r="C701" s="174" t="s">
        <v>6</v>
      </c>
      <c r="D701" s="134" t="s">
        <v>726</v>
      </c>
      <c r="E701" s="71">
        <v>167120</v>
      </c>
      <c r="F701" s="62">
        <v>42312</v>
      </c>
    </row>
    <row r="702" spans="2:6" ht="30">
      <c r="B702" s="77" t="s">
        <v>531</v>
      </c>
      <c r="C702" s="174" t="s">
        <v>6</v>
      </c>
      <c r="D702" s="134" t="s">
        <v>727</v>
      </c>
      <c r="E702" s="71">
        <v>177350</v>
      </c>
      <c r="F702" s="62">
        <v>42312</v>
      </c>
    </row>
    <row r="703" spans="2:6" ht="30">
      <c r="B703" s="78" t="s">
        <v>531</v>
      </c>
      <c r="C703" s="174" t="s">
        <v>6</v>
      </c>
      <c r="D703" s="72" t="s">
        <v>728</v>
      </c>
      <c r="E703" s="76">
        <v>148120</v>
      </c>
      <c r="F703" s="62">
        <v>42312</v>
      </c>
    </row>
    <row r="704" spans="2:6" ht="45">
      <c r="B704" s="116" t="s">
        <v>96</v>
      </c>
      <c r="C704" s="154" t="s">
        <v>68</v>
      </c>
      <c r="D704" s="117" t="s">
        <v>177</v>
      </c>
      <c r="E704" s="29">
        <v>50000</v>
      </c>
      <c r="F704" s="30">
        <v>42243</v>
      </c>
    </row>
    <row r="705" spans="2:6" ht="45">
      <c r="B705" s="129" t="s">
        <v>96</v>
      </c>
      <c r="C705" s="167" t="s">
        <v>10</v>
      </c>
      <c r="D705" s="130" t="s">
        <v>178</v>
      </c>
      <c r="E705" s="63">
        <v>300000</v>
      </c>
      <c r="F705" s="30">
        <v>42102</v>
      </c>
    </row>
    <row r="706" spans="2:6" ht="45">
      <c r="B706" s="116" t="s">
        <v>96</v>
      </c>
      <c r="C706" s="154" t="s">
        <v>80</v>
      </c>
      <c r="D706" s="117" t="s">
        <v>179</v>
      </c>
      <c r="E706" s="29">
        <v>200000</v>
      </c>
      <c r="F706" s="30">
        <v>42137</v>
      </c>
    </row>
    <row r="707" spans="2:6" ht="30">
      <c r="B707" s="129" t="s">
        <v>96</v>
      </c>
      <c r="C707" s="167" t="s">
        <v>55</v>
      </c>
      <c r="D707" s="130" t="s">
        <v>180</v>
      </c>
      <c r="E707" s="63">
        <v>50000</v>
      </c>
      <c r="F707" s="30">
        <v>42124</v>
      </c>
    </row>
    <row r="708" spans="2:6" ht="15">
      <c r="B708" s="129" t="s">
        <v>96</v>
      </c>
      <c r="C708" s="153" t="s">
        <v>55</v>
      </c>
      <c r="D708" s="130" t="s">
        <v>181</v>
      </c>
      <c r="E708" s="63">
        <v>70000</v>
      </c>
      <c r="F708" s="30">
        <v>42124</v>
      </c>
    </row>
    <row r="709" spans="2:6" ht="30">
      <c r="B709" s="129" t="s">
        <v>96</v>
      </c>
      <c r="C709" s="167" t="s">
        <v>21</v>
      </c>
      <c r="D709" s="130" t="s">
        <v>182</v>
      </c>
      <c r="E709" s="63">
        <v>695000</v>
      </c>
      <c r="F709" s="30">
        <v>42117</v>
      </c>
    </row>
    <row r="710" spans="2:6" ht="30">
      <c r="B710" s="116" t="s">
        <v>96</v>
      </c>
      <c r="C710" s="154" t="s">
        <v>21</v>
      </c>
      <c r="D710" s="118" t="s">
        <v>514</v>
      </c>
      <c r="E710" s="50">
        <v>900000</v>
      </c>
      <c r="F710" s="36">
        <v>42213</v>
      </c>
    </row>
    <row r="711" spans="2:6" ht="30">
      <c r="B711" s="46" t="s">
        <v>96</v>
      </c>
      <c r="C711" s="154" t="s">
        <v>21</v>
      </c>
      <c r="D711" s="114" t="s">
        <v>383</v>
      </c>
      <c r="E711" s="47">
        <v>67900</v>
      </c>
      <c r="F711" s="33">
        <v>42262</v>
      </c>
    </row>
    <row r="712" spans="2:6" ht="60">
      <c r="B712" s="67" t="s">
        <v>96</v>
      </c>
      <c r="C712" s="165" t="s">
        <v>43</v>
      </c>
      <c r="D712" s="140" t="s">
        <v>515</v>
      </c>
      <c r="E712" s="68">
        <v>100000</v>
      </c>
      <c r="F712" s="36">
        <v>42279</v>
      </c>
    </row>
    <row r="713" spans="2:6" ht="45">
      <c r="B713" s="83" t="s">
        <v>96</v>
      </c>
      <c r="C713" s="171" t="s">
        <v>9</v>
      </c>
      <c r="D713" s="133" t="s">
        <v>694</v>
      </c>
      <c r="E713" s="26">
        <v>250000</v>
      </c>
      <c r="F713" s="62">
        <v>42299</v>
      </c>
    </row>
    <row r="714" spans="2:6" ht="15">
      <c r="B714" s="80" t="s">
        <v>96</v>
      </c>
      <c r="C714" s="156" t="s">
        <v>40</v>
      </c>
      <c r="D714" s="81" t="s">
        <v>737</v>
      </c>
      <c r="E714" s="64">
        <v>100000</v>
      </c>
      <c r="F714" s="62">
        <v>42324</v>
      </c>
    </row>
    <row r="715" spans="2:6" ht="45">
      <c r="B715" s="116" t="s">
        <v>580</v>
      </c>
      <c r="C715" s="154" t="s">
        <v>250</v>
      </c>
      <c r="D715" s="117" t="s">
        <v>581</v>
      </c>
      <c r="E715" s="29">
        <v>200000</v>
      </c>
      <c r="F715" s="61">
        <v>42276</v>
      </c>
    </row>
    <row r="716" spans="2:6" ht="45">
      <c r="B716" s="129" t="s">
        <v>580</v>
      </c>
      <c r="C716" s="165" t="s">
        <v>250</v>
      </c>
      <c r="D716" s="130" t="s">
        <v>582</v>
      </c>
      <c r="E716" s="63">
        <v>200000</v>
      </c>
      <c r="F716" s="61">
        <v>42266</v>
      </c>
    </row>
    <row r="717" spans="2:6" ht="135">
      <c r="B717" s="116" t="s">
        <v>580</v>
      </c>
      <c r="C717" s="165" t="s">
        <v>250</v>
      </c>
      <c r="D717" s="117" t="s">
        <v>583</v>
      </c>
      <c r="E717" s="29">
        <v>100000</v>
      </c>
      <c r="F717" s="61">
        <v>42266</v>
      </c>
    </row>
    <row r="718" spans="2:6" ht="15">
      <c r="B718" s="1"/>
      <c r="C718" s="7"/>
      <c r="D718" s="8"/>
      <c r="E718" s="27">
        <f>SUBTOTAL(109,E11:E717)</f>
        <v>126493025.86000001</v>
      </c>
      <c r="F718" s="3"/>
    </row>
  </sheetData>
  <sheetProtection/>
  <mergeCells count="2">
    <mergeCell ref="C2:F3"/>
    <mergeCell ref="E6:F7"/>
  </mergeCells>
  <dataValidations count="2">
    <dataValidation type="list" allowBlank="1" showErrorMessage="1" promptTitle="Selecione o Vereador" prompt="Selecione o Vereador autor da Emenda" sqref="B11:B717">
      <formula1>Vereadores</formula1>
    </dataValidation>
    <dataValidation type="list" allowBlank="1" showErrorMessage="1" promptTitle="Selecione o Vereador" prompt="Selecione o Vereador autor da Emenda" sqref="B718">
      <formula1>Vereador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Administrador</cp:lastModifiedBy>
  <cp:lastPrinted>2015-01-06T19:29:47Z</cp:lastPrinted>
  <dcterms:created xsi:type="dcterms:W3CDTF">1997-01-10T22:22:50Z</dcterms:created>
  <dcterms:modified xsi:type="dcterms:W3CDTF">2016-07-08T17:49:28Z</dcterms:modified>
  <cp:category/>
  <cp:version/>
  <cp:contentType/>
  <cp:contentStatus/>
</cp:coreProperties>
</file>