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0730" windowHeight="9150" activeTab="0"/>
  </bookViews>
  <sheets>
    <sheet name="Atendimentos" sheetId="1" r:id="rId1"/>
    <sheet name="Protocolos" sheetId="2" r:id="rId2"/>
    <sheet name="Secretarias_Geral" sheetId="3" r:id="rId3"/>
    <sheet name="Secretarias_e_Un_Geral" sheetId="4" r:id="rId4"/>
    <sheet name="Subprefeituras" sheetId="5" r:id="rId5"/>
    <sheet name="Naturezas_Geral" sheetId="6" r:id="rId6"/>
  </sheets>
  <definedNames/>
  <calcPr fullCalcOnLoad="1"/>
</workbook>
</file>

<file path=xl/sharedStrings.xml><?xml version="1.0" encoding="utf-8"?>
<sst xmlns="http://schemas.openxmlformats.org/spreadsheetml/2006/main" count="227" uniqueCount="184">
  <si>
    <t>Controladoria Geral do Município - Ouvidoria Geral</t>
  </si>
  <si>
    <t>SIDOGM* - Comparativo dos canais de atendimentos</t>
  </si>
  <si>
    <t>ATENDIMENTOS</t>
  </si>
  <si>
    <t>média**</t>
  </si>
  <si>
    <t>Telefone</t>
  </si>
  <si>
    <t>Formulário eletrônico</t>
  </si>
  <si>
    <t>Carta</t>
  </si>
  <si>
    <t>E-mail</t>
  </si>
  <si>
    <t>Pessoalmente</t>
  </si>
  <si>
    <t>Ofício</t>
  </si>
  <si>
    <t>Outro</t>
  </si>
  <si>
    <t>TOTAL</t>
  </si>
  <si>
    <t>* Sistema de Informação e Documentação da Ouvidoria Geral do Município</t>
  </si>
  <si>
    <t xml:space="preserve">** média mensal 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</si>
  <si>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</si>
  <si>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</si>
  <si>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</si>
  <si>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</si>
  <si>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</si>
  <si>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</si>
  <si>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</si>
  <si>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</si>
  <si>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</si>
  <si>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</si>
  <si>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</si>
  <si>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</si>
  <si>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</si>
  <si>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</si>
  <si>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</si>
  <si>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</si>
  <si>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</si>
  <si>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</si>
  <si>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Gestão***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</si>
  <si>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</si>
  <si>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</si>
  <si>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</si>
  <si>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</si>
  <si>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</si>
  <si>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</si>
  <si>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</si>
  <si>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</si>
  <si>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</si>
  <si>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Órgãos****</t>
  </si>
  <si>
    <t>** média mensal do ano 2015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</si>
  <si>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</si>
  <si>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**** não pertinentes à esfera municipal</t>
  </si>
  <si>
    <t>SIDOGM* - Demonstrativo dos protocolos registrados por Secretaria (exceto Subprefeituras)</t>
  </si>
  <si>
    <t>ÓRGÃO</t>
  </si>
  <si>
    <t xml:space="preserve">    Central 156</t>
  </si>
  <si>
    <t xml:space="preserve">    Coordenação de Vigilância em Saúde - COVISA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</si>
  <si>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</si>
  <si>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</si>
  <si>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</si>
  <si>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</si>
  <si>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</si>
  <si>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</si>
  <si>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</si>
  <si>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Companhia Metropolitana de Habitação - COHAB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</si>
  <si>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</si>
  <si>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</si>
  <si>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</si>
  <si>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</si>
  <si>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</si>
  <si>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</si>
  <si>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</si>
  <si>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</si>
  <si>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</si>
  <si>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>Coordenadoria de Segurança Alimentar e Nutricional - COSAN*****</t>
  </si>
  <si>
    <t xml:space="preserve">    Procuradoria Geral do Município - PGM</t>
  </si>
  <si>
    <t xml:space="preserve">** média mensal do ano </t>
  </si>
  <si>
    <r>
      <t xml:space="preserve">*****  houve alteração da denominação da Supervisão Geral de Abastecimento - ABAST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Coordenadoria de Segurança Alimentar e Nutricional - COSAN****</t>
    </r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</si>
  <si>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</si>
  <si>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</si>
  <si>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</si>
  <si>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</si>
  <si>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</si>
  <si>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</si>
  <si>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</si>
  <si>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</si>
  <si>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</si>
  <si>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</si>
  <si>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</si>
  <si>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</si>
  <si>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</si>
  <si>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</si>
  <si>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</si>
  <si>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</si>
  <si>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</si>
  <si>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</si>
  <si>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</si>
  <si>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</si>
  <si>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</si>
  <si>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</si>
  <si>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</si>
  <si>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</si>
  <si>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</si>
  <si>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</si>
  <si>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</si>
  <si>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</si>
  <si>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</si>
  <si>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</si>
  <si>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</si>
  <si>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</si>
  <si>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</si>
  <si>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</si>
  <si>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** média mensal do ano</t>
  </si>
  <si>
    <t>SIDOGM* - Comparativo dos assuntos demandados</t>
  </si>
  <si>
    <t>NATUREZA</t>
  </si>
  <si>
    <t xml:space="preserve">Jardinagem </t>
  </si>
  <si>
    <t>Via pública/ logradouro</t>
  </si>
  <si>
    <t xml:space="preserve">Limpeza pública/ lixo </t>
  </si>
  <si>
    <t xml:space="preserve">Atendimento </t>
  </si>
  <si>
    <t>Terrenos/ imóveis</t>
  </si>
  <si>
    <t xml:space="preserve">Dengue </t>
  </si>
  <si>
    <t>Tributos (impostos/ taxas/ contribuições)</t>
  </si>
  <si>
    <t xml:space="preserve">Perturbação do silêncio </t>
  </si>
  <si>
    <t xml:space="preserve">Trânsito </t>
  </si>
  <si>
    <t xml:space="preserve">Iluminação pública </t>
  </si>
  <si>
    <t>Comércio/ estabelecimento</t>
  </si>
  <si>
    <t>Remoção de veículo/ carcaça</t>
  </si>
  <si>
    <t xml:space="preserve">Assuntos diversos </t>
  </si>
  <si>
    <t xml:space="preserve">Transporte público </t>
  </si>
  <si>
    <t xml:space="preserve">Bilhete único </t>
  </si>
  <si>
    <t>Água e esgoto</t>
  </si>
  <si>
    <t xml:space="preserve">Escolas </t>
  </si>
  <si>
    <t>Construção</t>
  </si>
  <si>
    <t>Recursos Humanos</t>
  </si>
  <si>
    <t>Multas</t>
  </si>
  <si>
    <t xml:space="preserve">Animais </t>
  </si>
  <si>
    <t>Manifestação livre</t>
  </si>
  <si>
    <t>Áreas públicas municipais</t>
  </si>
  <si>
    <t>Servidor público</t>
  </si>
  <si>
    <t xml:space="preserve">Creches </t>
  </si>
  <si>
    <t xml:space="preserve">Sugestão </t>
  </si>
  <si>
    <t xml:space="preserve">Praca pública </t>
  </si>
  <si>
    <t xml:space="preserve">Córregos </t>
  </si>
  <si>
    <t xml:space="preserve">Saúde </t>
  </si>
  <si>
    <t>Alvarás/ autorizações administrativas</t>
  </si>
  <si>
    <t xml:space="preserve">Camelôs e ambulantes </t>
  </si>
  <si>
    <t>Licitações e contratos</t>
  </si>
  <si>
    <t xml:space="preserve">Programa social </t>
  </si>
  <si>
    <t>Obras municipais</t>
  </si>
  <si>
    <t>Solicitação de informação/ documento</t>
  </si>
  <si>
    <t xml:space="preserve">Inspeção sanitária </t>
  </si>
  <si>
    <t>Cemitérios</t>
  </si>
  <si>
    <t xml:space="preserve">Elogio </t>
  </si>
  <si>
    <t xml:space="preserve">Moradia popular </t>
  </si>
  <si>
    <t>Poluição ambiental</t>
  </si>
  <si>
    <t>Administração pública</t>
  </si>
  <si>
    <t>Albergues</t>
  </si>
  <si>
    <t>Cultura</t>
  </si>
  <si>
    <t xml:space="preserve">Edificações </t>
  </si>
  <si>
    <t xml:space="preserve">Feira livre/ sacolão/ mercado municipal </t>
  </si>
  <si>
    <t>Pessoas em situação de rua</t>
  </si>
  <si>
    <t>Poluição visual</t>
  </si>
  <si>
    <t>Acessibilidade</t>
  </si>
  <si>
    <t>Infração disciplinar</t>
  </si>
  <si>
    <t>Pensão (IPREM)</t>
  </si>
  <si>
    <t>Programa Leve Leite</t>
  </si>
  <si>
    <t>5 mais</t>
  </si>
  <si>
    <t>Gabinete do Prefeito</t>
  </si>
  <si>
    <t xml:space="preserve">    São Paulo Obras - SPObras</t>
  </si>
  <si>
    <t xml:space="preserve">****** As reclamações são registradas para SMS e não para COORD como nos outros relatórios </t>
  </si>
  <si>
    <t>Secretaria Municipal da Saúde******</t>
  </si>
  <si>
    <t>Calamidade</t>
  </si>
  <si>
    <t xml:space="preserve">    Ouvidoria Central da Saúde - OSMS</t>
  </si>
  <si>
    <t xml:space="preserve">    Departamento Fiscal - FISC</t>
  </si>
  <si>
    <t>Denúncia de irregularidade grave</t>
  </si>
  <si>
    <t>Direitos humanos</t>
  </si>
  <si>
    <t>Ouvidoria Geral do Município - OGM</t>
  </si>
  <si>
    <t>Ouvidoria da São Paulo Turismo - OSPTuris</t>
  </si>
  <si>
    <t>Biblioteca</t>
  </si>
  <si>
    <t>Parques municipais</t>
  </si>
  <si>
    <t xml:space="preserve">    Departamento de Transportes Internos - DTI</t>
  </si>
  <si>
    <t>Dano</t>
  </si>
  <si>
    <t>Passarelas/ pinguelas</t>
  </si>
  <si>
    <t>Serviço funerário</t>
  </si>
  <si>
    <t>Instituições/ espaços públicos</t>
  </si>
  <si>
    <t xml:space="preserve">    Corregedoria Geral do Município - CGMSP</t>
  </si>
  <si>
    <t xml:space="preserve">    Departamento de Procedimentos Disciplinares - PROCED</t>
  </si>
  <si>
    <t xml:space="preserve">Bancas de Jornal </t>
  </si>
  <si>
    <t>Clubes (CDM/ CDC)</t>
  </si>
  <si>
    <t>Merenda</t>
  </si>
  <si>
    <t>Telecentros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</si>
</sst>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7" fontId="45" fillId="0" borderId="0" xfId="0" applyNumberFormat="1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133" applyFont="1" applyFill="1" applyBorder="1" applyAlignment="1" applyProtection="1">
      <alignment wrapText="1"/>
      <protection/>
    </xf>
    <xf numFmtId="0" fontId="48" fillId="0" borderId="11" xfId="0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1" xfId="0" applyFont="1" applyFill="1" applyBorder="1" applyAlignment="1">
      <alignment horizontal="left" indent="1"/>
    </xf>
    <xf numFmtId="3" fontId="49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46" fillId="0" borderId="0" xfId="0" applyFont="1" applyAlignment="1">
      <alignment horizontal="left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8.7109375" style="0" customWidth="1"/>
    <col min="2" max="2" width="9.14062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2</v>
      </c>
      <c r="B4" s="3">
        <v>42644</v>
      </c>
      <c r="C4" s="3">
        <v>42614</v>
      </c>
      <c r="D4" s="4" t="s">
        <v>3</v>
      </c>
      <c r="G4" s="5"/>
      <c r="H4" s="5"/>
      <c r="I4" s="5"/>
    </row>
    <row r="5" spans="1:9" ht="15">
      <c r="A5" s="6" t="s">
        <v>4</v>
      </c>
      <c r="B5" s="49">
        <v>3852</v>
      </c>
      <c r="C5" s="7">
        <v>3984</v>
      </c>
      <c r="D5" s="7">
        <v>4527.6</v>
      </c>
      <c r="G5" s="5"/>
      <c r="H5" s="5"/>
      <c r="I5" s="5"/>
    </row>
    <row r="6" spans="1:9" ht="15">
      <c r="A6" s="6" t="s">
        <v>5</v>
      </c>
      <c r="B6" s="42">
        <v>401</v>
      </c>
      <c r="C6" s="7">
        <v>391</v>
      </c>
      <c r="D6" s="7">
        <v>578</v>
      </c>
      <c r="G6" s="5"/>
      <c r="H6" s="5"/>
      <c r="I6" s="5"/>
    </row>
    <row r="7" spans="1:7" ht="15">
      <c r="A7" s="6" t="s">
        <v>6</v>
      </c>
      <c r="B7" s="42">
        <v>20</v>
      </c>
      <c r="C7" s="7">
        <v>57</v>
      </c>
      <c r="D7" s="7">
        <v>65.2</v>
      </c>
      <c r="G7" s="9"/>
    </row>
    <row r="8" spans="1:7" ht="15">
      <c r="A8" s="6" t="s">
        <v>7</v>
      </c>
      <c r="B8" s="42">
        <v>179</v>
      </c>
      <c r="C8" s="7">
        <v>136</v>
      </c>
      <c r="D8" s="7">
        <v>111.6</v>
      </c>
      <c r="G8" s="9"/>
    </row>
    <row r="9" spans="1:7" ht="15">
      <c r="A9" s="6" t="s">
        <v>8</v>
      </c>
      <c r="B9" s="42">
        <v>44</v>
      </c>
      <c r="C9" s="7">
        <v>36</v>
      </c>
      <c r="D9" s="7">
        <v>55.5</v>
      </c>
      <c r="G9" s="9"/>
    </row>
    <row r="10" spans="1:7" ht="15">
      <c r="A10" s="6" t="s">
        <v>9</v>
      </c>
      <c r="B10" s="42">
        <v>0</v>
      </c>
      <c r="C10" s="7">
        <v>0</v>
      </c>
      <c r="D10" s="7">
        <v>1.5</v>
      </c>
      <c r="G10" s="9"/>
    </row>
    <row r="11" spans="1:7" ht="15">
      <c r="A11" s="6" t="s">
        <v>10</v>
      </c>
      <c r="B11" s="42">
        <v>0</v>
      </c>
      <c r="C11" s="7">
        <v>1</v>
      </c>
      <c r="D11" s="7">
        <v>3.2</v>
      </c>
      <c r="G11" s="9"/>
    </row>
    <row r="12" spans="1:7" ht="15">
      <c r="A12" s="2" t="s">
        <v>11</v>
      </c>
      <c r="B12" s="10">
        <f>SUM(B7:B11)</f>
        <v>243</v>
      </c>
      <c r="C12" s="10">
        <f>SUM(C7:C11)</f>
        <v>230</v>
      </c>
      <c r="D12" s="10">
        <v>5342.6</v>
      </c>
      <c r="G12" s="5"/>
    </row>
    <row r="14" spans="1:6" ht="15">
      <c r="A14" s="55" t="s">
        <v>12</v>
      </c>
      <c r="B14" s="55"/>
      <c r="C14" s="55"/>
      <c r="D14" s="55"/>
      <c r="E14" s="55"/>
      <c r="F14" s="55"/>
    </row>
    <row r="15" spans="1:6" ht="15">
      <c r="A15" s="55" t="s">
        <v>13</v>
      </c>
      <c r="B15" s="55"/>
      <c r="C15" s="55"/>
      <c r="D15" s="55"/>
      <c r="E15" s="55"/>
      <c r="F15" s="55"/>
    </row>
  </sheetData>
  <sheetProtection/>
  <mergeCells count="2">
    <mergeCell ref="A14:F14"/>
    <mergeCell ref="A15:F15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9.140625" style="0" customWidth="1"/>
    <col min="2" max="2" width="11.8515625" style="0" bestFit="1" customWidth="1"/>
    <col min="3" max="3" width="12.00390625" style="0" bestFit="1" customWidth="1"/>
    <col min="4" max="5" width="9.140625" style="0" customWidth="1"/>
    <col min="6" max="6" width="7.7109375" style="0" bestFit="1" customWidth="1"/>
    <col min="7" max="7" width="11.8515625" style="0" bestFit="1" customWidth="1"/>
    <col min="8" max="10" width="9.140625" style="0" customWidth="1"/>
    <col min="11" max="11" width="11.8515625" style="0" bestFit="1" customWidth="1"/>
    <col min="12" max="12" width="11.28125" style="0" bestFit="1" customWidth="1"/>
    <col min="13" max="13" width="9.140625" style="0" customWidth="1"/>
  </cols>
  <sheetData>
    <row r="1" ht="15">
      <c r="A1" s="1" t="s">
        <v>0</v>
      </c>
    </row>
    <row r="2" ht="15">
      <c r="A2" s="1" t="s">
        <v>14</v>
      </c>
    </row>
    <row r="4" spans="1:8" ht="15">
      <c r="A4" s="4" t="s">
        <v>15</v>
      </c>
      <c r="B4" s="4" t="s">
        <v>16</v>
      </c>
      <c r="C4" s="4" t="s">
        <v>17</v>
      </c>
      <c r="F4" s="11"/>
      <c r="G4" s="11"/>
      <c r="H4" s="11"/>
    </row>
    <row r="5" spans="1:8" ht="15">
      <c r="A5" s="3">
        <v>42309</v>
      </c>
      <c r="B5" s="12">
        <v>1100</v>
      </c>
      <c r="C5" s="13">
        <v>-11.72</v>
      </c>
      <c r="F5" s="14"/>
      <c r="G5" s="9"/>
      <c r="H5" s="15"/>
    </row>
    <row r="6" spans="1:8" ht="15">
      <c r="A6" s="3">
        <v>42339</v>
      </c>
      <c r="B6" s="12">
        <v>832</v>
      </c>
      <c r="C6" s="13">
        <f>(B6-B5)*100/B5</f>
        <v>-24.363636363636363</v>
      </c>
      <c r="F6" s="14"/>
      <c r="G6" s="9"/>
      <c r="H6" s="15"/>
    </row>
    <row r="7" spans="1:8" ht="15">
      <c r="A7" s="3">
        <v>42370</v>
      </c>
      <c r="B7" s="12">
        <v>1224</v>
      </c>
      <c r="C7" s="13">
        <f>(B7-B6)*100/B6</f>
        <v>47.11538461538461</v>
      </c>
      <c r="F7" s="14"/>
      <c r="G7" s="9"/>
      <c r="H7" s="15"/>
    </row>
    <row r="8" spans="1:8" ht="15">
      <c r="A8" s="3">
        <v>42401</v>
      </c>
      <c r="B8" s="12">
        <v>1419</v>
      </c>
      <c r="C8" s="13">
        <f>(B8-B7)*100/B7</f>
        <v>15.931372549019608</v>
      </c>
      <c r="F8" s="14"/>
      <c r="G8" s="9"/>
      <c r="H8" s="15"/>
    </row>
    <row r="9" spans="1:8" ht="15">
      <c r="A9" s="3">
        <v>42430</v>
      </c>
      <c r="B9" s="12">
        <v>2013</v>
      </c>
      <c r="C9" s="13">
        <f aca="true" t="shared" si="0" ref="C9:C14">(B9-B8)*100/B8</f>
        <v>41.86046511627907</v>
      </c>
      <c r="F9" s="14"/>
      <c r="G9" s="9"/>
      <c r="H9" s="15"/>
    </row>
    <row r="10" spans="1:8" ht="15">
      <c r="A10" s="3">
        <v>42461</v>
      </c>
      <c r="B10" s="12">
        <v>1432</v>
      </c>
      <c r="C10" s="13">
        <f t="shared" si="0"/>
        <v>-28.862394436164927</v>
      </c>
      <c r="F10" s="14"/>
      <c r="G10" s="9"/>
      <c r="H10" s="15"/>
    </row>
    <row r="11" spans="1:8" ht="15">
      <c r="A11" s="3">
        <v>42491</v>
      </c>
      <c r="B11" s="12">
        <v>1388</v>
      </c>
      <c r="C11" s="13">
        <f t="shared" si="0"/>
        <v>-3.0726256983240225</v>
      </c>
      <c r="F11" s="14"/>
      <c r="G11" s="9"/>
      <c r="H11" s="15"/>
    </row>
    <row r="12" spans="1:8" ht="15">
      <c r="A12" s="3">
        <v>42522</v>
      </c>
      <c r="B12" s="12">
        <v>1003</v>
      </c>
      <c r="C12" s="13">
        <f t="shared" si="0"/>
        <v>-27.737752161383284</v>
      </c>
      <c r="F12" s="14"/>
      <c r="G12" s="9"/>
      <c r="H12" s="15"/>
    </row>
    <row r="13" spans="1:8" ht="15">
      <c r="A13" s="3">
        <v>42552</v>
      </c>
      <c r="B13" s="12">
        <v>770</v>
      </c>
      <c r="C13" s="13">
        <f t="shared" si="0"/>
        <v>-23.230309072781655</v>
      </c>
      <c r="F13" s="14"/>
      <c r="G13" s="9"/>
      <c r="H13" s="15"/>
    </row>
    <row r="14" spans="1:8" ht="15">
      <c r="A14" s="3">
        <v>42583</v>
      </c>
      <c r="B14" s="12">
        <v>853</v>
      </c>
      <c r="C14" s="13">
        <f t="shared" si="0"/>
        <v>10.779220779220779</v>
      </c>
      <c r="F14" s="14"/>
      <c r="G14" s="9"/>
      <c r="H14" s="15"/>
    </row>
    <row r="15" spans="1:8" ht="15">
      <c r="A15" s="3">
        <v>42614</v>
      </c>
      <c r="B15" s="12">
        <v>888</v>
      </c>
      <c r="C15" s="13">
        <f>(B15-B14)*100/B14</f>
        <v>4.103165298944901</v>
      </c>
      <c r="F15" s="14"/>
      <c r="G15" s="9"/>
      <c r="H15" s="15"/>
    </row>
    <row r="16" spans="1:8" ht="15">
      <c r="A16" s="3">
        <v>42644</v>
      </c>
      <c r="B16" s="12">
        <v>931</v>
      </c>
      <c r="C16" s="13">
        <f>(B16-B15)*100/B15</f>
        <v>4.842342342342342</v>
      </c>
      <c r="F16" s="14"/>
      <c r="G16" s="16"/>
      <c r="H16" s="17"/>
    </row>
    <row r="18" ht="15">
      <c r="A18" s="18" t="s">
        <v>12</v>
      </c>
    </row>
    <row r="19" ht="15">
      <c r="A19" s="18" t="s">
        <v>18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8.140625" style="0" bestFit="1" customWidth="1"/>
    <col min="2" max="3" width="9.140625" style="0" customWidth="1"/>
    <col min="4" max="4" width="9.57421875" style="0" bestFit="1" customWidth="1"/>
    <col min="5" max="5" width="9.140625" style="0" customWidth="1"/>
  </cols>
  <sheetData>
    <row r="1" ht="15">
      <c r="A1" s="1" t="s">
        <v>0</v>
      </c>
    </row>
    <row r="2" ht="15">
      <c r="A2" s="1" t="s">
        <v>19</v>
      </c>
    </row>
    <row r="3" ht="15">
      <c r="E3" s="5"/>
    </row>
    <row r="4" spans="1:4" ht="15">
      <c r="A4" s="2" t="s">
        <v>20</v>
      </c>
      <c r="B4" s="3">
        <v>42644</v>
      </c>
      <c r="C4" s="3">
        <v>42614</v>
      </c>
      <c r="D4" s="3" t="s">
        <v>3</v>
      </c>
    </row>
    <row r="5" spans="1:4" ht="15">
      <c r="A5" s="6" t="s">
        <v>21</v>
      </c>
      <c r="B5" s="19">
        <v>2</v>
      </c>
      <c r="C5" s="19">
        <v>0</v>
      </c>
      <c r="D5" s="19">
        <v>3</v>
      </c>
    </row>
    <row r="6" spans="1:4" ht="15">
      <c r="A6" s="43" t="s">
        <v>160</v>
      </c>
      <c r="B6" s="19">
        <v>1</v>
      </c>
      <c r="C6" s="19">
        <v>5</v>
      </c>
      <c r="D6" s="19">
        <v>3</v>
      </c>
    </row>
    <row r="7" spans="1:4" ht="15">
      <c r="A7" s="6" t="s">
        <v>22</v>
      </c>
      <c r="B7" s="19">
        <v>8</v>
      </c>
      <c r="C7" s="19">
        <v>11</v>
      </c>
      <c r="D7" s="19">
        <v>14</v>
      </c>
    </row>
    <row r="8" spans="1:4" ht="15">
      <c r="A8" s="6" t="s">
        <v>23</v>
      </c>
      <c r="B8" s="19">
        <v>3</v>
      </c>
      <c r="C8" s="19">
        <v>4</v>
      </c>
      <c r="D8" s="19">
        <v>8</v>
      </c>
    </row>
    <row r="9" spans="1:4" ht="15">
      <c r="A9" s="6" t="s">
        <v>24</v>
      </c>
      <c r="B9" s="19">
        <v>29</v>
      </c>
      <c r="C9" s="19">
        <v>32</v>
      </c>
      <c r="D9" s="19">
        <v>70</v>
      </c>
    </row>
    <row r="10" spans="1:4" ht="15">
      <c r="A10" s="6" t="s">
        <v>25</v>
      </c>
      <c r="B10" s="19">
        <v>8</v>
      </c>
      <c r="C10" s="19">
        <v>10</v>
      </c>
      <c r="D10" s="19">
        <v>12</v>
      </c>
    </row>
    <row r="11" spans="1:4" ht="15">
      <c r="A11" s="6" t="s">
        <v>26</v>
      </c>
      <c r="B11" s="19">
        <v>58</v>
      </c>
      <c r="C11" s="19">
        <v>54</v>
      </c>
      <c r="D11" s="19">
        <v>528</v>
      </c>
    </row>
    <row r="12" spans="1:4" ht="15">
      <c r="A12" s="6" t="s">
        <v>27</v>
      </c>
      <c r="B12" s="19">
        <v>1</v>
      </c>
      <c r="C12" s="19">
        <v>3</v>
      </c>
      <c r="D12" s="19">
        <v>4</v>
      </c>
    </row>
    <row r="13" spans="1:4" ht="15">
      <c r="A13" s="6" t="s">
        <v>28</v>
      </c>
      <c r="B13" s="19">
        <v>0</v>
      </c>
      <c r="C13" s="19">
        <v>3</v>
      </c>
      <c r="D13" s="19">
        <v>2</v>
      </c>
    </row>
    <row r="14" spans="1:4" ht="15">
      <c r="A14" s="6" t="s">
        <v>29</v>
      </c>
      <c r="B14" s="19">
        <v>21</v>
      </c>
      <c r="C14" s="19">
        <v>14</v>
      </c>
      <c r="D14" s="19">
        <v>37</v>
      </c>
    </row>
    <row r="15" spans="1:4" ht="15">
      <c r="A15" s="6" t="s">
        <v>30</v>
      </c>
      <c r="B15" s="19">
        <v>1</v>
      </c>
      <c r="C15" s="19">
        <v>2</v>
      </c>
      <c r="D15" s="19">
        <v>4</v>
      </c>
    </row>
    <row r="16" spans="1:4" ht="15">
      <c r="A16" s="6" t="s">
        <v>31</v>
      </c>
      <c r="B16" s="19">
        <v>68</v>
      </c>
      <c r="C16" s="19">
        <v>49</v>
      </c>
      <c r="D16" s="19">
        <v>51</v>
      </c>
    </row>
    <row r="17" spans="1:4" ht="15">
      <c r="A17" s="6" t="s">
        <v>32</v>
      </c>
      <c r="B17" s="19">
        <v>13</v>
      </c>
      <c r="C17" s="19">
        <v>9</v>
      </c>
      <c r="D17" s="19">
        <v>12</v>
      </c>
    </row>
    <row r="18" spans="1:4" ht="15">
      <c r="A18" s="6" t="s">
        <v>33</v>
      </c>
      <c r="B18" s="19">
        <v>5</v>
      </c>
      <c r="C18" s="19">
        <v>5</v>
      </c>
      <c r="D18" s="19">
        <v>11</v>
      </c>
    </row>
    <row r="19" spans="1:4" ht="15">
      <c r="A19" s="6" t="s">
        <v>34</v>
      </c>
      <c r="B19" s="19">
        <v>1</v>
      </c>
      <c r="C19" s="19">
        <v>2</v>
      </c>
      <c r="D19" s="19">
        <v>3</v>
      </c>
    </row>
    <row r="20" spans="1:4" ht="15">
      <c r="A20" s="6" t="s">
        <v>35</v>
      </c>
      <c r="B20" s="19">
        <v>4</v>
      </c>
      <c r="C20" s="19">
        <v>0</v>
      </c>
      <c r="D20" s="19">
        <v>2</v>
      </c>
    </row>
    <row r="21" spans="1:4" ht="15">
      <c r="A21" s="6" t="s">
        <v>36</v>
      </c>
      <c r="B21" s="19">
        <v>4</v>
      </c>
      <c r="C21" s="19">
        <v>0</v>
      </c>
      <c r="D21" s="19">
        <v>4</v>
      </c>
    </row>
    <row r="22" spans="1:4" ht="15">
      <c r="A22" s="6" t="s">
        <v>37</v>
      </c>
      <c r="B22" s="19">
        <v>32</v>
      </c>
      <c r="C22" s="19">
        <v>23</v>
      </c>
      <c r="D22" s="19">
        <v>58</v>
      </c>
    </row>
    <row r="23" spans="1:4" ht="15">
      <c r="A23" s="6" t="s">
        <v>38</v>
      </c>
      <c r="B23" s="19">
        <v>135</v>
      </c>
      <c r="C23" s="19">
        <v>131</v>
      </c>
      <c r="D23" s="19">
        <v>196</v>
      </c>
    </row>
    <row r="24" spans="1:4" ht="15">
      <c r="A24" s="6" t="s">
        <v>39</v>
      </c>
      <c r="B24" s="19">
        <v>0</v>
      </c>
      <c r="C24" s="19">
        <v>1</v>
      </c>
      <c r="D24" s="19">
        <v>3</v>
      </c>
    </row>
    <row r="25" spans="1:4" ht="15">
      <c r="A25" s="6" t="s">
        <v>40</v>
      </c>
      <c r="B25" s="19">
        <v>9</v>
      </c>
      <c r="C25" s="19">
        <v>10</v>
      </c>
      <c r="D25" s="19">
        <v>14</v>
      </c>
    </row>
    <row r="26" spans="1:4" ht="15">
      <c r="A26" s="6" t="s">
        <v>41</v>
      </c>
      <c r="B26" s="19">
        <v>2</v>
      </c>
      <c r="C26" s="19">
        <v>2</v>
      </c>
      <c r="D26" s="19">
        <v>3</v>
      </c>
    </row>
    <row r="27" spans="1:4" ht="15">
      <c r="A27" s="20" t="s">
        <v>42</v>
      </c>
      <c r="B27" s="21">
        <v>16</v>
      </c>
      <c r="C27" s="21">
        <v>16</v>
      </c>
      <c r="D27" s="21">
        <v>25</v>
      </c>
    </row>
    <row r="28" spans="1:4" ht="15">
      <c r="A28" s="2" t="s">
        <v>11</v>
      </c>
      <c r="B28" s="10">
        <f>SUM(B5:B27)</f>
        <v>421</v>
      </c>
      <c r="C28" s="10">
        <f>SUM(C5:C27)</f>
        <v>386</v>
      </c>
      <c r="D28" s="10">
        <v>1068</v>
      </c>
    </row>
    <row r="30" ht="15">
      <c r="A30" s="18" t="s">
        <v>12</v>
      </c>
    </row>
    <row r="31" ht="15">
      <c r="A31" s="8" t="s">
        <v>43</v>
      </c>
    </row>
    <row r="32" ht="29.25">
      <c r="A32" s="22" t="s">
        <v>44</v>
      </c>
    </row>
    <row r="33" ht="15">
      <c r="A33" s="18" t="s">
        <v>45</v>
      </c>
    </row>
    <row r="36" ht="15">
      <c r="A36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34">
      <selection activeCell="F55" sqref="F55"/>
    </sheetView>
  </sheetViews>
  <sheetFormatPr defaultColWidth="9.140625" defaultRowHeight="15"/>
  <cols>
    <col min="1" max="1" width="97.8515625" style="0" bestFit="1" customWidth="1"/>
    <col min="2" max="3" width="9.140625" style="0" customWidth="1"/>
    <col min="4" max="4" width="11.8515625" style="0" bestFit="1" customWidth="1"/>
    <col min="5" max="5" width="9.140625" style="0" customWidth="1"/>
    <col min="6" max="6" width="78.00390625" style="5" bestFit="1" customWidth="1"/>
    <col min="7" max="7" width="10.421875" style="23" bestFit="1" customWidth="1"/>
    <col min="8" max="9" width="9.140625" style="5" customWidth="1"/>
    <col min="10" max="10" width="9.140625" style="0" customWidth="1"/>
  </cols>
  <sheetData>
    <row r="1" ht="15">
      <c r="A1" s="1" t="s">
        <v>0</v>
      </c>
    </row>
    <row r="2" ht="15">
      <c r="A2" s="1" t="s">
        <v>46</v>
      </c>
    </row>
    <row r="4" spans="1:9" ht="15">
      <c r="A4" s="2" t="s">
        <v>47</v>
      </c>
      <c r="B4" s="3">
        <v>42644</v>
      </c>
      <c r="C4" s="3">
        <v>42614</v>
      </c>
      <c r="D4" s="3" t="s">
        <v>3</v>
      </c>
      <c r="G4"/>
      <c r="H4"/>
      <c r="I4"/>
    </row>
    <row r="5" spans="1:9" ht="15">
      <c r="A5" s="24" t="s">
        <v>21</v>
      </c>
      <c r="B5" s="19">
        <v>0</v>
      </c>
      <c r="C5" s="19">
        <v>0</v>
      </c>
      <c r="D5" s="7">
        <v>0</v>
      </c>
      <c r="F5"/>
      <c r="G5"/>
      <c r="H5"/>
      <c r="I5"/>
    </row>
    <row r="6" spans="1:9" ht="15">
      <c r="A6" s="45" t="s">
        <v>178</v>
      </c>
      <c r="B6" s="19">
        <v>1</v>
      </c>
      <c r="C6" s="19">
        <v>0</v>
      </c>
      <c r="D6" s="7">
        <v>0</v>
      </c>
      <c r="F6"/>
      <c r="G6"/>
      <c r="H6"/>
      <c r="I6"/>
    </row>
    <row r="7" spans="1:9" ht="15">
      <c r="A7" s="48" t="s">
        <v>169</v>
      </c>
      <c r="B7" s="19">
        <v>1</v>
      </c>
      <c r="C7" s="19">
        <v>0</v>
      </c>
      <c r="D7" s="7">
        <v>0</v>
      </c>
      <c r="F7"/>
      <c r="G7"/>
      <c r="H7"/>
      <c r="I7"/>
    </row>
    <row r="8" spans="1:9" ht="15">
      <c r="A8" s="44" t="s">
        <v>160</v>
      </c>
      <c r="B8" s="19">
        <v>1</v>
      </c>
      <c r="C8" s="19">
        <v>5</v>
      </c>
      <c r="D8" s="7">
        <v>3</v>
      </c>
      <c r="F8"/>
      <c r="G8"/>
      <c r="H8"/>
      <c r="I8"/>
    </row>
    <row r="9" spans="1:9" ht="15">
      <c r="A9" s="24" t="s">
        <v>22</v>
      </c>
      <c r="B9" s="19">
        <v>7</v>
      </c>
      <c r="C9" s="19">
        <v>10</v>
      </c>
      <c r="D9" s="7">
        <v>12</v>
      </c>
      <c r="F9"/>
      <c r="G9"/>
      <c r="H9"/>
      <c r="I9"/>
    </row>
    <row r="10" spans="1:9" ht="15">
      <c r="A10" s="48" t="s">
        <v>170</v>
      </c>
      <c r="B10" s="19">
        <v>1</v>
      </c>
      <c r="C10" s="19">
        <v>1</v>
      </c>
      <c r="D10" s="7">
        <v>1</v>
      </c>
      <c r="F10"/>
      <c r="G10"/>
      <c r="H10"/>
      <c r="I10"/>
    </row>
    <row r="11" spans="1:9" ht="15">
      <c r="A11" s="24" t="s">
        <v>23</v>
      </c>
      <c r="B11" s="19">
        <v>0</v>
      </c>
      <c r="C11" s="19">
        <v>0</v>
      </c>
      <c r="D11" s="7">
        <v>0</v>
      </c>
      <c r="F11"/>
      <c r="G11"/>
      <c r="H11"/>
      <c r="I11"/>
    </row>
    <row r="12" spans="1:9" ht="15">
      <c r="A12" s="25" t="s">
        <v>48</v>
      </c>
      <c r="B12" s="19">
        <v>3</v>
      </c>
      <c r="C12" s="19">
        <v>4</v>
      </c>
      <c r="D12" s="7">
        <v>8</v>
      </c>
      <c r="F12"/>
      <c r="G12"/>
      <c r="H12"/>
      <c r="I12"/>
    </row>
    <row r="13" spans="1:9" ht="15">
      <c r="A13" s="24" t="s">
        <v>163</v>
      </c>
      <c r="B13" s="19">
        <v>9</v>
      </c>
      <c r="C13" s="19">
        <v>16</v>
      </c>
      <c r="D13" s="7">
        <v>19</v>
      </c>
      <c r="F13"/>
      <c r="G13"/>
      <c r="H13"/>
      <c r="I13"/>
    </row>
    <row r="14" spans="1:9" ht="15">
      <c r="A14" s="26" t="s">
        <v>49</v>
      </c>
      <c r="B14" s="19">
        <v>20</v>
      </c>
      <c r="C14" s="19">
        <v>13</v>
      </c>
      <c r="D14" s="7">
        <v>47</v>
      </c>
      <c r="F14"/>
      <c r="G14"/>
      <c r="H14"/>
      <c r="I14"/>
    </row>
    <row r="15" spans="1:9" ht="15">
      <c r="A15" s="45" t="s">
        <v>165</v>
      </c>
      <c r="B15" s="19">
        <v>0</v>
      </c>
      <c r="C15" s="19">
        <v>1</v>
      </c>
      <c r="D15" s="7">
        <v>1</v>
      </c>
      <c r="F15"/>
      <c r="G15"/>
      <c r="H15"/>
      <c r="I15"/>
    </row>
    <row r="16" spans="1:9" ht="15">
      <c r="A16" s="26" t="s">
        <v>50</v>
      </c>
      <c r="B16" s="19">
        <v>0</v>
      </c>
      <c r="C16" s="19">
        <v>2</v>
      </c>
      <c r="D16" s="7">
        <v>1</v>
      </c>
      <c r="F16"/>
      <c r="G16"/>
      <c r="H16"/>
      <c r="I16"/>
    </row>
    <row r="17" spans="1:9" ht="15">
      <c r="A17" s="24" t="s">
        <v>25</v>
      </c>
      <c r="B17" s="19">
        <v>8</v>
      </c>
      <c r="C17" s="19">
        <v>10</v>
      </c>
      <c r="D17" s="7">
        <v>11</v>
      </c>
      <c r="F17"/>
      <c r="G17"/>
      <c r="H17"/>
      <c r="I17"/>
    </row>
    <row r="18" spans="1:9" ht="15">
      <c r="A18" s="27" t="s">
        <v>26</v>
      </c>
      <c r="B18" s="19">
        <v>2</v>
      </c>
      <c r="C18" s="19">
        <v>0</v>
      </c>
      <c r="D18" s="7">
        <v>2</v>
      </c>
      <c r="F18"/>
      <c r="G18"/>
      <c r="H18"/>
      <c r="I18"/>
    </row>
    <row r="19" spans="1:9" ht="15">
      <c r="A19" s="26" t="s">
        <v>51</v>
      </c>
      <c r="B19" s="19">
        <v>54</v>
      </c>
      <c r="C19" s="19">
        <v>53</v>
      </c>
      <c r="D19" s="7">
        <v>52</v>
      </c>
      <c r="F19"/>
      <c r="G19"/>
      <c r="H19"/>
      <c r="I19"/>
    </row>
    <row r="20" spans="1:9" ht="15">
      <c r="A20" s="26" t="s">
        <v>52</v>
      </c>
      <c r="B20" s="19">
        <v>2</v>
      </c>
      <c r="C20" s="19">
        <v>1</v>
      </c>
      <c r="D20" s="7">
        <v>2</v>
      </c>
      <c r="F20"/>
      <c r="G20"/>
      <c r="H20"/>
      <c r="I20"/>
    </row>
    <row r="21" spans="1:9" ht="15">
      <c r="A21" s="24" t="s">
        <v>27</v>
      </c>
      <c r="B21" s="19">
        <v>1</v>
      </c>
      <c r="C21" s="19">
        <v>3</v>
      </c>
      <c r="D21" s="7">
        <v>3</v>
      </c>
      <c r="F21"/>
      <c r="G21"/>
      <c r="H21"/>
      <c r="I21"/>
    </row>
    <row r="22" spans="1:9" ht="15">
      <c r="A22" s="24" t="s">
        <v>28</v>
      </c>
      <c r="B22" s="19">
        <v>0</v>
      </c>
      <c r="C22" s="19">
        <v>3</v>
      </c>
      <c r="D22" s="7">
        <v>2</v>
      </c>
      <c r="F22"/>
      <c r="G22"/>
      <c r="H22"/>
      <c r="I22"/>
    </row>
    <row r="23" spans="1:9" ht="15">
      <c r="A23" s="24" t="s">
        <v>29</v>
      </c>
      <c r="B23" s="19">
        <v>21</v>
      </c>
      <c r="C23" s="19">
        <v>14</v>
      </c>
      <c r="D23" s="7">
        <v>35</v>
      </c>
      <c r="F23"/>
      <c r="G23"/>
      <c r="H23"/>
      <c r="I23"/>
    </row>
    <row r="24" spans="1:9" ht="15">
      <c r="A24" s="24" t="s">
        <v>30</v>
      </c>
      <c r="B24" s="19">
        <v>1</v>
      </c>
      <c r="C24" s="19">
        <v>2</v>
      </c>
      <c r="D24" s="7">
        <v>4</v>
      </c>
      <c r="F24"/>
      <c r="G24"/>
      <c r="H24"/>
      <c r="I24"/>
    </row>
    <row r="25" spans="1:9" ht="15">
      <c r="A25" s="24" t="s">
        <v>31</v>
      </c>
      <c r="B25" s="19">
        <v>68</v>
      </c>
      <c r="C25" s="19">
        <v>49</v>
      </c>
      <c r="D25" s="7">
        <v>45</v>
      </c>
      <c r="F25"/>
      <c r="G25"/>
      <c r="H25"/>
      <c r="I25"/>
    </row>
    <row r="26" spans="1:9" ht="15">
      <c r="A26" s="24" t="s">
        <v>32</v>
      </c>
      <c r="B26" s="19">
        <v>4</v>
      </c>
      <c r="C26" s="19">
        <v>1</v>
      </c>
      <c r="D26" s="7">
        <v>3</v>
      </c>
      <c r="F26"/>
      <c r="G26"/>
      <c r="H26"/>
      <c r="I26"/>
    </row>
    <row r="27" spans="1:9" ht="15">
      <c r="A27" s="26" t="s">
        <v>53</v>
      </c>
      <c r="B27" s="19">
        <v>1</v>
      </c>
      <c r="C27" s="19">
        <v>2</v>
      </c>
      <c r="D27" s="7">
        <v>1</v>
      </c>
      <c r="F27"/>
      <c r="G27"/>
      <c r="H27"/>
      <c r="I27"/>
    </row>
    <row r="28" spans="1:9" ht="15">
      <c r="A28" s="26" t="s">
        <v>54</v>
      </c>
      <c r="B28" s="19">
        <v>1</v>
      </c>
      <c r="C28" s="19">
        <v>2</v>
      </c>
      <c r="D28" s="7">
        <v>1</v>
      </c>
      <c r="F28"/>
      <c r="G28"/>
      <c r="H28"/>
      <c r="I28"/>
    </row>
    <row r="29" spans="1:9" ht="15">
      <c r="A29" s="26" t="s">
        <v>56</v>
      </c>
      <c r="B29" s="19">
        <v>1</v>
      </c>
      <c r="C29" s="19">
        <v>1</v>
      </c>
      <c r="D29" s="7">
        <v>1</v>
      </c>
      <c r="F29"/>
      <c r="G29"/>
      <c r="H29"/>
      <c r="I29"/>
    </row>
    <row r="30" spans="1:9" ht="15">
      <c r="A30" s="26" t="s">
        <v>55</v>
      </c>
      <c r="B30" s="19">
        <v>6</v>
      </c>
      <c r="C30" s="19">
        <v>3</v>
      </c>
      <c r="D30" s="7">
        <v>3</v>
      </c>
      <c r="F30"/>
      <c r="G30"/>
      <c r="H30"/>
      <c r="I30"/>
    </row>
    <row r="31" spans="1:9" ht="15">
      <c r="A31" s="24" t="s">
        <v>33</v>
      </c>
      <c r="B31" s="19">
        <v>0</v>
      </c>
      <c r="C31" s="19">
        <v>2</v>
      </c>
      <c r="D31" s="7">
        <v>4</v>
      </c>
      <c r="F31"/>
      <c r="G31"/>
      <c r="H31"/>
      <c r="I31"/>
    </row>
    <row r="32" spans="1:9" ht="15">
      <c r="A32" s="26" t="s">
        <v>57</v>
      </c>
      <c r="B32" s="19">
        <v>5</v>
      </c>
      <c r="C32" s="19">
        <v>3</v>
      </c>
      <c r="D32" s="7">
        <v>6</v>
      </c>
      <c r="F32"/>
      <c r="G32"/>
      <c r="H32"/>
      <c r="I32"/>
    </row>
    <row r="33" spans="1:9" ht="15">
      <c r="A33" s="24" t="s">
        <v>34</v>
      </c>
      <c r="B33" s="19">
        <v>0</v>
      </c>
      <c r="C33" s="19">
        <v>0</v>
      </c>
      <c r="D33" s="7">
        <v>2</v>
      </c>
      <c r="F33"/>
      <c r="G33"/>
      <c r="H33"/>
      <c r="I33"/>
    </row>
    <row r="34" spans="1:9" ht="15">
      <c r="A34" s="45" t="s">
        <v>161</v>
      </c>
      <c r="B34" s="19">
        <v>1</v>
      </c>
      <c r="C34" s="19">
        <v>2</v>
      </c>
      <c r="D34" s="7">
        <v>1</v>
      </c>
      <c r="F34"/>
      <c r="G34"/>
      <c r="H34"/>
      <c r="I34"/>
    </row>
    <row r="35" spans="1:9" ht="15">
      <c r="A35" s="24" t="s">
        <v>35</v>
      </c>
      <c r="B35" s="19">
        <v>4</v>
      </c>
      <c r="C35" s="19">
        <v>0</v>
      </c>
      <c r="D35" s="7">
        <v>2</v>
      </c>
      <c r="F35"/>
      <c r="G35"/>
      <c r="H35"/>
      <c r="I35"/>
    </row>
    <row r="36" spans="1:9" ht="15">
      <c r="A36" s="27" t="s">
        <v>36</v>
      </c>
      <c r="B36" s="19">
        <v>0</v>
      </c>
      <c r="C36" s="19">
        <v>0</v>
      </c>
      <c r="D36" s="7">
        <v>1</v>
      </c>
      <c r="F36"/>
      <c r="G36"/>
      <c r="H36"/>
      <c r="I36"/>
    </row>
    <row r="37" spans="1:9" ht="15">
      <c r="A37" s="25" t="s">
        <v>58</v>
      </c>
      <c r="B37" s="19">
        <v>4</v>
      </c>
      <c r="C37" s="19">
        <v>0</v>
      </c>
      <c r="D37" s="7">
        <v>2</v>
      </c>
      <c r="F37"/>
      <c r="G37"/>
      <c r="H37"/>
      <c r="I37"/>
    </row>
    <row r="38" spans="1:9" ht="15">
      <c r="A38" s="27" t="s">
        <v>37</v>
      </c>
      <c r="B38" s="19">
        <v>0</v>
      </c>
      <c r="C38" s="19">
        <v>0</v>
      </c>
      <c r="D38" s="7">
        <v>0</v>
      </c>
      <c r="F38"/>
      <c r="G38"/>
      <c r="H38"/>
      <c r="I38"/>
    </row>
    <row r="39" spans="1:9" ht="15">
      <c r="A39" s="26" t="s">
        <v>59</v>
      </c>
      <c r="B39" s="19">
        <v>16</v>
      </c>
      <c r="C39" s="19">
        <v>3</v>
      </c>
      <c r="D39" s="7">
        <v>13</v>
      </c>
      <c r="F39"/>
      <c r="G39"/>
      <c r="H39"/>
      <c r="I39"/>
    </row>
    <row r="40" spans="1:9" ht="15">
      <c r="A40" s="6" t="s">
        <v>60</v>
      </c>
      <c r="B40" s="19">
        <v>3</v>
      </c>
      <c r="C40" s="19">
        <v>0</v>
      </c>
      <c r="D40" s="7">
        <v>1</v>
      </c>
      <c r="F40"/>
      <c r="G40"/>
      <c r="H40"/>
      <c r="I40"/>
    </row>
    <row r="41" spans="1:9" ht="15">
      <c r="A41" s="26" t="s">
        <v>61</v>
      </c>
      <c r="B41" s="19">
        <v>10</v>
      </c>
      <c r="C41" s="19">
        <v>18</v>
      </c>
      <c r="D41" s="7">
        <v>2</v>
      </c>
      <c r="F41"/>
      <c r="G41"/>
      <c r="H41"/>
      <c r="I41"/>
    </row>
    <row r="42" spans="1:9" ht="15">
      <c r="A42" s="26" t="s">
        <v>62</v>
      </c>
      <c r="B42" s="19">
        <v>3</v>
      </c>
      <c r="C42" s="19">
        <v>2</v>
      </c>
      <c r="D42" s="7">
        <v>4</v>
      </c>
      <c r="F42"/>
      <c r="G42"/>
      <c r="H42"/>
      <c r="I42"/>
    </row>
    <row r="43" spans="1:9" ht="15">
      <c r="A43" s="24" t="s">
        <v>38</v>
      </c>
      <c r="B43" s="19">
        <v>0</v>
      </c>
      <c r="C43" s="19">
        <v>0</v>
      </c>
      <c r="D43" s="7">
        <v>1</v>
      </c>
      <c r="F43"/>
      <c r="G43"/>
      <c r="H43"/>
      <c r="I43"/>
    </row>
    <row r="44" spans="1:9" ht="15">
      <c r="A44" s="26" t="s">
        <v>63</v>
      </c>
      <c r="B44" s="19">
        <v>32</v>
      </c>
      <c r="C44" s="19">
        <v>47</v>
      </c>
      <c r="D44" s="7">
        <v>57</v>
      </c>
      <c r="F44"/>
      <c r="G44"/>
      <c r="H44"/>
      <c r="I44"/>
    </row>
    <row r="45" spans="1:9" ht="15">
      <c r="A45" s="26" t="s">
        <v>64</v>
      </c>
      <c r="B45" s="19">
        <v>32</v>
      </c>
      <c r="C45" s="19">
        <v>31</v>
      </c>
      <c r="D45" s="7">
        <v>44</v>
      </c>
      <c r="F45"/>
      <c r="G45"/>
      <c r="H45"/>
      <c r="I45"/>
    </row>
    <row r="46" spans="1:9" ht="15">
      <c r="A46" s="45" t="s">
        <v>173</v>
      </c>
      <c r="B46" s="19">
        <v>0</v>
      </c>
      <c r="C46" s="19">
        <v>0</v>
      </c>
      <c r="D46" s="7">
        <v>0</v>
      </c>
      <c r="F46"/>
      <c r="G46"/>
      <c r="H46"/>
      <c r="I46"/>
    </row>
    <row r="47" spans="1:9" ht="15">
      <c r="A47" s="26" t="s">
        <v>65</v>
      </c>
      <c r="B47" s="19">
        <v>11</v>
      </c>
      <c r="C47" s="19">
        <v>4</v>
      </c>
      <c r="D47" s="7">
        <v>5</v>
      </c>
      <c r="F47"/>
      <c r="G47"/>
      <c r="H47"/>
      <c r="I47"/>
    </row>
    <row r="48" spans="1:9" ht="15">
      <c r="A48" s="26" t="s">
        <v>66</v>
      </c>
      <c r="B48" s="19">
        <v>60</v>
      </c>
      <c r="C48" s="19">
        <v>49</v>
      </c>
      <c r="D48" s="7">
        <v>74</v>
      </c>
      <c r="F48"/>
      <c r="G48"/>
      <c r="H48"/>
      <c r="I48"/>
    </row>
    <row r="49" spans="1:9" ht="15">
      <c r="A49" s="24" t="s">
        <v>39</v>
      </c>
      <c r="B49" s="19">
        <v>0</v>
      </c>
      <c r="C49" s="19">
        <v>1</v>
      </c>
      <c r="D49" s="7">
        <v>2</v>
      </c>
      <c r="F49"/>
      <c r="G49"/>
      <c r="H49"/>
      <c r="I49"/>
    </row>
    <row r="50" spans="1:9" ht="15">
      <c r="A50" s="6" t="s">
        <v>67</v>
      </c>
      <c r="B50" s="19">
        <v>0</v>
      </c>
      <c r="C50" s="19">
        <v>0</v>
      </c>
      <c r="D50" s="7">
        <v>1</v>
      </c>
      <c r="F50"/>
      <c r="G50"/>
      <c r="H50"/>
      <c r="I50"/>
    </row>
    <row r="51" spans="1:9" ht="15">
      <c r="A51" s="24" t="s">
        <v>40</v>
      </c>
      <c r="B51" s="19">
        <v>9</v>
      </c>
      <c r="C51" s="19">
        <v>10</v>
      </c>
      <c r="D51" s="7">
        <v>11</v>
      </c>
      <c r="F51"/>
      <c r="G51"/>
      <c r="H51"/>
      <c r="I51"/>
    </row>
    <row r="52" spans="1:9" ht="15">
      <c r="A52" s="28" t="s">
        <v>41</v>
      </c>
      <c r="B52" s="19">
        <v>0</v>
      </c>
      <c r="C52" s="19">
        <v>0</v>
      </c>
      <c r="D52" s="7">
        <v>0</v>
      </c>
      <c r="F52"/>
      <c r="G52"/>
      <c r="H52"/>
      <c r="I52"/>
    </row>
    <row r="53" spans="1:9" ht="15">
      <c r="A53" s="43" t="s">
        <v>179</v>
      </c>
      <c r="B53" s="19">
        <v>1</v>
      </c>
      <c r="C53" s="19">
        <v>0</v>
      </c>
      <c r="D53" s="7">
        <v>0</v>
      </c>
      <c r="F53"/>
      <c r="G53"/>
      <c r="H53"/>
      <c r="I53"/>
    </row>
    <row r="54" spans="1:9" ht="15">
      <c r="A54" s="26" t="s">
        <v>68</v>
      </c>
      <c r="B54" s="19">
        <v>1</v>
      </c>
      <c r="C54" s="19">
        <v>2</v>
      </c>
      <c r="D54" s="7">
        <v>1</v>
      </c>
      <c r="F54"/>
      <c r="G54"/>
      <c r="H54"/>
      <c r="I54"/>
    </row>
    <row r="55" spans="1:9" ht="15">
      <c r="A55" s="45" t="s">
        <v>166</v>
      </c>
      <c r="B55" s="19">
        <v>0</v>
      </c>
      <c r="C55" s="19">
        <v>0</v>
      </c>
      <c r="D55" s="7">
        <v>0</v>
      </c>
      <c r="F55"/>
      <c r="G55"/>
      <c r="H55"/>
      <c r="I55"/>
    </row>
    <row r="56" spans="1:9" ht="15">
      <c r="A56" s="29" t="s">
        <v>42</v>
      </c>
      <c r="B56" s="21">
        <v>16</v>
      </c>
      <c r="C56" s="21">
        <v>16</v>
      </c>
      <c r="D56" s="30">
        <v>23</v>
      </c>
      <c r="F56"/>
      <c r="G56"/>
      <c r="H56"/>
      <c r="I56"/>
    </row>
    <row r="57" spans="1:9" ht="15">
      <c r="A57" s="32" t="s">
        <v>11</v>
      </c>
      <c r="B57" s="4">
        <f>SUM(B5:B56)</f>
        <v>421</v>
      </c>
      <c r="C57" s="4">
        <f>SUM(C5:C56)</f>
        <v>386</v>
      </c>
      <c r="D57" s="33">
        <v>560</v>
      </c>
      <c r="F57"/>
      <c r="G57"/>
      <c r="H57"/>
      <c r="I57"/>
    </row>
    <row r="58" spans="6:9" ht="15">
      <c r="F58"/>
      <c r="G58"/>
      <c r="H58"/>
      <c r="I58"/>
    </row>
    <row r="59" spans="1:9" ht="15">
      <c r="A59" s="18" t="s">
        <v>12</v>
      </c>
      <c r="F59" s="31"/>
      <c r="G59"/>
      <c r="H59"/>
      <c r="I59"/>
    </row>
    <row r="60" spans="1:9" ht="15">
      <c r="A60" s="18" t="s">
        <v>69</v>
      </c>
      <c r="F60" s="31"/>
      <c r="G60"/>
      <c r="H60"/>
      <c r="I60"/>
    </row>
    <row r="61" spans="1:9" ht="29.25">
      <c r="A61" s="34" t="s">
        <v>44</v>
      </c>
      <c r="F61" s="31"/>
      <c r="G61"/>
      <c r="H61"/>
      <c r="I61"/>
    </row>
    <row r="62" spans="1:9" ht="15">
      <c r="A62" s="18" t="s">
        <v>45</v>
      </c>
      <c r="F62" s="31"/>
      <c r="G62"/>
      <c r="H62"/>
      <c r="I62"/>
    </row>
    <row r="63" spans="1:9" ht="30">
      <c r="A63" s="34" t="s">
        <v>70</v>
      </c>
      <c r="F63" s="31"/>
      <c r="G63"/>
      <c r="H63"/>
      <c r="I63"/>
    </row>
    <row r="64" spans="1:9" ht="15">
      <c r="A64" s="18" t="s">
        <v>162</v>
      </c>
      <c r="F64" s="31"/>
      <c r="G64"/>
      <c r="H64"/>
      <c r="I64"/>
    </row>
    <row r="65" spans="6:9" ht="15">
      <c r="F65" s="31"/>
      <c r="G65"/>
      <c r="H65"/>
      <c r="I65"/>
    </row>
    <row r="66" spans="6:9" ht="15">
      <c r="F66" s="31"/>
      <c r="G66"/>
      <c r="H66"/>
      <c r="I66"/>
    </row>
    <row r="67" spans="6:9" ht="15">
      <c r="F67" s="31"/>
      <c r="G67"/>
      <c r="H67"/>
      <c r="I67"/>
    </row>
    <row r="68" spans="6:9" ht="15">
      <c r="F68" s="31"/>
      <c r="G68"/>
      <c r="H68"/>
      <c r="I68"/>
    </row>
    <row r="69" ht="15">
      <c r="I69" s="31"/>
    </row>
    <row r="70" ht="15">
      <c r="I70" s="31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27.57421875" style="0" customWidth="1"/>
    <col min="2" max="5" width="9.140625" style="0" customWidth="1"/>
    <col min="6" max="6" width="1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71</v>
      </c>
    </row>
    <row r="4" spans="1:4" ht="15">
      <c r="A4" s="2" t="s">
        <v>72</v>
      </c>
      <c r="B4" s="3">
        <v>42644</v>
      </c>
      <c r="C4" s="3">
        <v>42614</v>
      </c>
      <c r="D4" s="10" t="s">
        <v>3</v>
      </c>
    </row>
    <row r="5" spans="1:5" ht="15">
      <c r="A5" s="6" t="s">
        <v>73</v>
      </c>
      <c r="B5" s="42">
        <v>7</v>
      </c>
      <c r="C5" s="42">
        <v>5</v>
      </c>
      <c r="D5" s="49">
        <v>9.444444444444445</v>
      </c>
      <c r="E5" s="35"/>
    </row>
    <row r="6" spans="1:5" ht="15">
      <c r="A6" s="6" t="s">
        <v>74</v>
      </c>
      <c r="B6" s="42">
        <v>34</v>
      </c>
      <c r="C6" s="42">
        <v>39</v>
      </c>
      <c r="D6" s="49">
        <v>35.55555555555556</v>
      </c>
      <c r="E6" s="35"/>
    </row>
    <row r="7" spans="1:5" ht="15">
      <c r="A7" s="6" t="s">
        <v>75</v>
      </c>
      <c r="B7" s="42">
        <v>17</v>
      </c>
      <c r="C7" s="42">
        <v>17</v>
      </c>
      <c r="D7" s="49">
        <v>22.88888888888889</v>
      </c>
      <c r="E7" s="35"/>
    </row>
    <row r="8" spans="1:5" ht="15">
      <c r="A8" s="6" t="s">
        <v>76</v>
      </c>
      <c r="B8" s="42">
        <v>15</v>
      </c>
      <c r="C8" s="42">
        <v>13</v>
      </c>
      <c r="D8" s="49">
        <v>27.666666666666668</v>
      </c>
      <c r="E8" s="31"/>
    </row>
    <row r="9" spans="1:5" ht="15">
      <c r="A9" s="6" t="s">
        <v>77</v>
      </c>
      <c r="B9" s="42">
        <v>20</v>
      </c>
      <c r="C9" s="42">
        <v>14</v>
      </c>
      <c r="D9" s="49">
        <v>19.555555555555557</v>
      </c>
      <c r="E9" s="31"/>
    </row>
    <row r="10" spans="1:5" ht="15">
      <c r="A10" s="6" t="s">
        <v>78</v>
      </c>
      <c r="B10" s="42">
        <v>13</v>
      </c>
      <c r="C10" s="42">
        <v>11</v>
      </c>
      <c r="D10" s="49">
        <v>11.444444444444445</v>
      </c>
      <c r="E10" s="31"/>
    </row>
    <row r="11" spans="1:5" ht="15">
      <c r="A11" s="6" t="s">
        <v>79</v>
      </c>
      <c r="B11" s="42">
        <v>0</v>
      </c>
      <c r="C11" s="42">
        <v>2</v>
      </c>
      <c r="D11" s="49">
        <v>1.2222222222222223</v>
      </c>
      <c r="E11" s="31"/>
    </row>
    <row r="12" spans="1:5" ht="15">
      <c r="A12" s="6" t="s">
        <v>80</v>
      </c>
      <c r="B12" s="42">
        <v>5</v>
      </c>
      <c r="C12" s="42">
        <v>4</v>
      </c>
      <c r="D12" s="49">
        <v>7.333333333333333</v>
      </c>
      <c r="E12" s="31"/>
    </row>
    <row r="13" spans="1:5" ht="15">
      <c r="A13" s="6" t="s">
        <v>81</v>
      </c>
      <c r="B13" s="42">
        <v>17</v>
      </c>
      <c r="C13" s="42">
        <v>27</v>
      </c>
      <c r="D13" s="49">
        <v>24.444444444444443</v>
      </c>
      <c r="E13" s="31"/>
    </row>
    <row r="14" spans="1:5" ht="15">
      <c r="A14" s="6" t="s">
        <v>82</v>
      </c>
      <c r="B14" s="42">
        <v>7</v>
      </c>
      <c r="C14" s="42">
        <v>2</v>
      </c>
      <c r="D14" s="49">
        <v>8.444444444444445</v>
      </c>
      <c r="E14" s="31"/>
    </row>
    <row r="15" spans="1:5" ht="15">
      <c r="A15" s="6" t="s">
        <v>83</v>
      </c>
      <c r="B15" s="42">
        <v>22</v>
      </c>
      <c r="C15" s="42">
        <v>33</v>
      </c>
      <c r="D15" s="49">
        <v>30.11111111111111</v>
      </c>
      <c r="E15" s="31"/>
    </row>
    <row r="16" spans="1:5" ht="15">
      <c r="A16" s="6" t="s">
        <v>84</v>
      </c>
      <c r="B16" s="42">
        <v>8</v>
      </c>
      <c r="C16" s="42">
        <v>4</v>
      </c>
      <c r="D16" s="49">
        <v>10</v>
      </c>
      <c r="E16" s="31"/>
    </row>
    <row r="17" spans="1:5" ht="15">
      <c r="A17" s="6" t="s">
        <v>85</v>
      </c>
      <c r="B17" s="42">
        <v>29</v>
      </c>
      <c r="C17" s="42">
        <v>26</v>
      </c>
      <c r="D17" s="49">
        <v>40.22222222222222</v>
      </c>
      <c r="E17" s="31"/>
    </row>
    <row r="18" spans="1:5" ht="15">
      <c r="A18" s="6" t="s">
        <v>86</v>
      </c>
      <c r="B18" s="42">
        <v>8</v>
      </c>
      <c r="C18" s="42">
        <v>9</v>
      </c>
      <c r="D18" s="49">
        <v>9.777777777777779</v>
      </c>
      <c r="E18" s="31"/>
    </row>
    <row r="19" spans="1:5" ht="15">
      <c r="A19" s="6" t="s">
        <v>87</v>
      </c>
      <c r="B19" s="42">
        <v>13</v>
      </c>
      <c r="C19" s="42">
        <v>14</v>
      </c>
      <c r="D19" s="49">
        <v>13.777777777777779</v>
      </c>
      <c r="E19" s="31"/>
    </row>
    <row r="20" spans="1:5" ht="15">
      <c r="A20" s="6" t="s">
        <v>88</v>
      </c>
      <c r="B20" s="42">
        <v>28</v>
      </c>
      <c r="C20" s="42">
        <v>21</v>
      </c>
      <c r="D20" s="49">
        <v>29.77777777777778</v>
      </c>
      <c r="E20" s="31"/>
    </row>
    <row r="21" spans="1:5" ht="15">
      <c r="A21" s="6" t="s">
        <v>89</v>
      </c>
      <c r="B21" s="42">
        <v>20</v>
      </c>
      <c r="C21" s="42">
        <v>15</v>
      </c>
      <c r="D21" s="49">
        <v>19.77777777777778</v>
      </c>
      <c r="E21" s="31"/>
    </row>
    <row r="22" spans="1:5" ht="15">
      <c r="A22" s="6" t="s">
        <v>90</v>
      </c>
      <c r="B22" s="42">
        <v>21</v>
      </c>
      <c r="C22" s="42">
        <v>14</v>
      </c>
      <c r="D22" s="49">
        <v>23.11111111111111</v>
      </c>
      <c r="E22" s="31"/>
    </row>
    <row r="23" spans="1:5" ht="15">
      <c r="A23" s="6" t="s">
        <v>91</v>
      </c>
      <c r="B23" s="42">
        <v>6</v>
      </c>
      <c r="C23" s="42">
        <v>1</v>
      </c>
      <c r="D23" s="49">
        <v>5</v>
      </c>
      <c r="E23" s="31"/>
    </row>
    <row r="24" spans="1:5" ht="15">
      <c r="A24" s="6" t="s">
        <v>92</v>
      </c>
      <c r="B24" s="42">
        <v>25</v>
      </c>
      <c r="C24" s="42">
        <v>30</v>
      </c>
      <c r="D24" s="49">
        <v>30.88888888888889</v>
      </c>
      <c r="E24" s="31"/>
    </row>
    <row r="25" spans="1:5" ht="15">
      <c r="A25" s="6" t="s">
        <v>93</v>
      </c>
      <c r="B25" s="42">
        <v>5</v>
      </c>
      <c r="C25" s="42">
        <v>4</v>
      </c>
      <c r="D25" s="49">
        <v>3.5555555555555554</v>
      </c>
      <c r="E25" s="31"/>
    </row>
    <row r="26" spans="1:5" ht="15">
      <c r="A26" s="6" t="s">
        <v>94</v>
      </c>
      <c r="B26" s="42">
        <v>24</v>
      </c>
      <c r="C26" s="42">
        <v>25</v>
      </c>
      <c r="D26" s="49">
        <v>30.88888888888889</v>
      </c>
      <c r="E26" s="31"/>
    </row>
    <row r="27" spans="1:5" ht="15">
      <c r="A27" s="6" t="s">
        <v>95</v>
      </c>
      <c r="B27" s="42">
        <v>15</v>
      </c>
      <c r="C27" s="42">
        <v>20</v>
      </c>
      <c r="D27" s="49">
        <v>20</v>
      </c>
      <c r="E27" s="31"/>
    </row>
    <row r="28" spans="1:5" ht="15">
      <c r="A28" s="6" t="s">
        <v>96</v>
      </c>
      <c r="B28" s="42">
        <v>30</v>
      </c>
      <c r="C28" s="42">
        <v>19</v>
      </c>
      <c r="D28" s="49">
        <v>33.666666666666664</v>
      </c>
      <c r="E28" s="31"/>
    </row>
    <row r="29" spans="1:5" ht="15">
      <c r="A29" s="6" t="s">
        <v>97</v>
      </c>
      <c r="B29" s="42">
        <v>13</v>
      </c>
      <c r="C29" s="42">
        <v>33</v>
      </c>
      <c r="D29" s="49">
        <v>31.444444444444443</v>
      </c>
      <c r="E29" s="31"/>
    </row>
    <row r="30" spans="1:5" ht="15">
      <c r="A30" s="6" t="s">
        <v>98</v>
      </c>
      <c r="B30" s="42">
        <v>13</v>
      </c>
      <c r="C30" s="42">
        <v>14</v>
      </c>
      <c r="D30" s="49">
        <v>12.777777777777779</v>
      </c>
      <c r="E30" s="31"/>
    </row>
    <row r="31" spans="1:5" ht="15">
      <c r="A31" s="6" t="s">
        <v>99</v>
      </c>
      <c r="B31" s="42">
        <v>5</v>
      </c>
      <c r="C31" s="42">
        <v>6</v>
      </c>
      <c r="D31" s="49">
        <v>9.777777777777779</v>
      </c>
      <c r="E31" s="31"/>
    </row>
    <row r="32" spans="1:5" ht="15">
      <c r="A32" s="6" t="s">
        <v>100</v>
      </c>
      <c r="B32" s="42">
        <v>7</v>
      </c>
      <c r="C32" s="42">
        <v>11</v>
      </c>
      <c r="D32" s="49">
        <v>6.222222222222222</v>
      </c>
      <c r="E32" s="31"/>
    </row>
    <row r="33" spans="1:5" ht="15">
      <c r="A33" s="6" t="s">
        <v>101</v>
      </c>
      <c r="B33" s="42">
        <v>39</v>
      </c>
      <c r="C33" s="42">
        <v>23</v>
      </c>
      <c r="D33" s="49">
        <v>40.22222222222222</v>
      </c>
      <c r="E33" s="31"/>
    </row>
    <row r="34" spans="1:5" ht="15">
      <c r="A34" s="6" t="s">
        <v>102</v>
      </c>
      <c r="B34" s="42">
        <v>19</v>
      </c>
      <c r="C34" s="42">
        <v>17</v>
      </c>
      <c r="D34" s="49">
        <v>13.555555555555555</v>
      </c>
      <c r="E34" s="31"/>
    </row>
    <row r="35" spans="1:5" ht="15">
      <c r="A35" s="6" t="s">
        <v>103</v>
      </c>
      <c r="B35" s="42">
        <v>18</v>
      </c>
      <c r="C35" s="42">
        <v>19</v>
      </c>
      <c r="D35" s="49">
        <v>21</v>
      </c>
      <c r="E35" s="31"/>
    </row>
    <row r="36" spans="1:5" ht="15">
      <c r="A36" s="6" t="s">
        <v>104</v>
      </c>
      <c r="B36" s="42">
        <v>7</v>
      </c>
      <c r="C36" s="42">
        <v>10</v>
      </c>
      <c r="D36" s="49">
        <v>15.222222222222221</v>
      </c>
      <c r="E36" s="31"/>
    </row>
    <row r="37" spans="1:4" ht="15">
      <c r="A37" s="2" t="s">
        <v>11</v>
      </c>
      <c r="B37" s="50">
        <f>SUM(B5:B36)</f>
        <v>510</v>
      </c>
      <c r="C37" s="4">
        <f>SUM(C5:C36)</f>
        <v>502</v>
      </c>
      <c r="D37" s="33">
        <v>618.7777777777778</v>
      </c>
    </row>
    <row r="39" ht="15">
      <c r="A39" s="18" t="s">
        <v>12</v>
      </c>
    </row>
    <row r="40" ht="15">
      <c r="A40" s="18" t="s">
        <v>105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2.57421875" style="0" bestFit="1" customWidth="1"/>
    <col min="2" max="3" width="9.140625" style="36" customWidth="1"/>
    <col min="4" max="4" width="9.57421875" style="36" bestFit="1" customWidth="1"/>
    <col min="5" max="5" width="9.140625" style="0" customWidth="1"/>
    <col min="6" max="6" width="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106</v>
      </c>
    </row>
    <row r="4" spans="1:4" ht="15">
      <c r="A4" s="2" t="s">
        <v>107</v>
      </c>
      <c r="B4" s="3">
        <v>42644</v>
      </c>
      <c r="C4" s="3">
        <v>42614</v>
      </c>
      <c r="D4" s="10" t="s">
        <v>3</v>
      </c>
    </row>
    <row r="5" spans="1:4" ht="15">
      <c r="A5" s="37" t="s">
        <v>109</v>
      </c>
      <c r="B5" s="38">
        <v>148</v>
      </c>
      <c r="C5" s="38">
        <v>139</v>
      </c>
      <c r="D5" s="39">
        <v>166</v>
      </c>
    </row>
    <row r="6" spans="1:4" ht="15">
      <c r="A6" s="37" t="s">
        <v>108</v>
      </c>
      <c r="B6" s="38">
        <v>106</v>
      </c>
      <c r="C6" s="38">
        <v>129</v>
      </c>
      <c r="D6" s="40">
        <v>141</v>
      </c>
    </row>
    <row r="7" spans="1:4" ht="15">
      <c r="A7" s="37" t="s">
        <v>115</v>
      </c>
      <c r="B7" s="38">
        <v>54</v>
      </c>
      <c r="C7" s="38">
        <v>52</v>
      </c>
      <c r="D7" s="39">
        <v>57</v>
      </c>
    </row>
    <row r="8" spans="1:4" ht="15">
      <c r="A8" s="37" t="s">
        <v>114</v>
      </c>
      <c r="B8" s="38">
        <v>54</v>
      </c>
      <c r="C8" s="38">
        <v>41</v>
      </c>
      <c r="D8" s="39">
        <v>44</v>
      </c>
    </row>
    <row r="9" spans="1:4" ht="15">
      <c r="A9" s="37" t="s">
        <v>123</v>
      </c>
      <c r="B9" s="38">
        <v>49</v>
      </c>
      <c r="C9" s="19">
        <v>28</v>
      </c>
      <c r="D9" s="40">
        <v>43</v>
      </c>
    </row>
    <row r="10" spans="1:4" ht="15">
      <c r="A10" s="6" t="s">
        <v>119</v>
      </c>
      <c r="B10" s="51">
        <v>38</v>
      </c>
      <c r="C10" s="19">
        <v>32</v>
      </c>
      <c r="D10" s="39">
        <v>35</v>
      </c>
    </row>
    <row r="11" spans="1:4" ht="15">
      <c r="A11" s="6" t="s">
        <v>110</v>
      </c>
      <c r="B11" s="51">
        <v>34</v>
      </c>
      <c r="C11" s="19">
        <v>32</v>
      </c>
      <c r="D11" s="39">
        <v>49</v>
      </c>
    </row>
    <row r="12" spans="1:4" ht="15">
      <c r="A12" s="6" t="s">
        <v>127</v>
      </c>
      <c r="B12" s="51">
        <v>34</v>
      </c>
      <c r="C12" s="19">
        <v>33</v>
      </c>
      <c r="D12" s="39">
        <v>46</v>
      </c>
    </row>
    <row r="13" spans="1:4" ht="15">
      <c r="A13" s="6" t="s">
        <v>121</v>
      </c>
      <c r="B13" s="51">
        <v>33</v>
      </c>
      <c r="C13" s="19">
        <v>24</v>
      </c>
      <c r="D13" s="40">
        <v>32</v>
      </c>
    </row>
    <row r="14" spans="1:4" ht="15">
      <c r="A14" s="6" t="s">
        <v>112</v>
      </c>
      <c r="B14" s="51">
        <v>31</v>
      </c>
      <c r="C14" s="38">
        <v>37</v>
      </c>
      <c r="D14" s="39">
        <v>46</v>
      </c>
    </row>
    <row r="15" spans="1:4" ht="15">
      <c r="A15" s="46" t="s">
        <v>118</v>
      </c>
      <c r="B15" s="51">
        <v>30</v>
      </c>
      <c r="C15" s="19">
        <v>24</v>
      </c>
      <c r="D15" s="39">
        <v>34</v>
      </c>
    </row>
    <row r="16" spans="1:4" ht="15">
      <c r="A16" s="6" t="s">
        <v>116</v>
      </c>
      <c r="B16" s="51">
        <v>30</v>
      </c>
      <c r="C16" s="19">
        <v>41</v>
      </c>
      <c r="D16" s="39">
        <v>52</v>
      </c>
    </row>
    <row r="17" spans="1:4" ht="15">
      <c r="A17" s="6" t="s">
        <v>125</v>
      </c>
      <c r="B17" s="53">
        <v>27</v>
      </c>
      <c r="C17" s="19">
        <v>18</v>
      </c>
      <c r="D17" s="39">
        <v>26</v>
      </c>
    </row>
    <row r="18" spans="1:4" ht="15">
      <c r="A18" s="6" t="s">
        <v>111</v>
      </c>
      <c r="B18" s="51">
        <v>26</v>
      </c>
      <c r="C18" s="19">
        <v>23</v>
      </c>
      <c r="D18" s="39">
        <v>40</v>
      </c>
    </row>
    <row r="19" spans="1:4" ht="15">
      <c r="A19" s="6" t="s">
        <v>122</v>
      </c>
      <c r="B19" s="51">
        <v>23</v>
      </c>
      <c r="C19" s="19">
        <v>20</v>
      </c>
      <c r="D19" s="39">
        <v>38</v>
      </c>
    </row>
    <row r="20" spans="1:4" ht="15">
      <c r="A20" s="46" t="s">
        <v>131</v>
      </c>
      <c r="B20" s="51">
        <v>18</v>
      </c>
      <c r="C20" s="19">
        <v>14</v>
      </c>
      <c r="D20" s="39">
        <v>19</v>
      </c>
    </row>
    <row r="21" spans="1:4" ht="15">
      <c r="A21" s="6" t="s">
        <v>128</v>
      </c>
      <c r="B21" s="51">
        <v>17</v>
      </c>
      <c r="C21" s="19">
        <v>11</v>
      </c>
      <c r="D21" s="39">
        <v>20</v>
      </c>
    </row>
    <row r="22" spans="1:4" ht="15">
      <c r="A22" s="6" t="s">
        <v>120</v>
      </c>
      <c r="B22" s="51">
        <v>16</v>
      </c>
      <c r="C22" s="19">
        <v>16</v>
      </c>
      <c r="D22" s="39">
        <v>24</v>
      </c>
    </row>
    <row r="23" spans="1:4" ht="15">
      <c r="A23" s="6" t="s">
        <v>130</v>
      </c>
      <c r="B23" s="51">
        <v>14</v>
      </c>
      <c r="C23" s="19">
        <v>19</v>
      </c>
      <c r="D23" s="39">
        <v>15</v>
      </c>
    </row>
    <row r="24" spans="1:4" ht="15">
      <c r="A24" s="47" t="s">
        <v>167</v>
      </c>
      <c r="B24" s="51">
        <v>14</v>
      </c>
      <c r="C24" s="19">
        <v>11</v>
      </c>
      <c r="D24" s="39">
        <v>6</v>
      </c>
    </row>
    <row r="25" spans="1:4" ht="15">
      <c r="A25" s="6" t="s">
        <v>129</v>
      </c>
      <c r="B25" s="51">
        <v>14</v>
      </c>
      <c r="C25" s="19">
        <v>22</v>
      </c>
      <c r="D25" s="39">
        <v>22</v>
      </c>
    </row>
    <row r="26" spans="1:4" ht="15">
      <c r="A26" s="46" t="s">
        <v>137</v>
      </c>
      <c r="B26" s="51">
        <v>9</v>
      </c>
      <c r="C26" s="19">
        <v>5</v>
      </c>
      <c r="D26" s="39">
        <v>5</v>
      </c>
    </row>
    <row r="27" spans="1:4" ht="15">
      <c r="A27" s="6" t="s">
        <v>117</v>
      </c>
      <c r="B27" s="51">
        <v>9</v>
      </c>
      <c r="C27" s="19">
        <v>18</v>
      </c>
      <c r="D27" s="39">
        <v>46</v>
      </c>
    </row>
    <row r="28" spans="1:4" ht="15">
      <c r="A28" s="46" t="s">
        <v>156</v>
      </c>
      <c r="B28" s="51">
        <v>9</v>
      </c>
      <c r="C28" s="19">
        <v>3</v>
      </c>
      <c r="D28" s="39">
        <v>4</v>
      </c>
    </row>
    <row r="29" spans="1:4" ht="14.25" customHeight="1">
      <c r="A29" s="46" t="s">
        <v>138</v>
      </c>
      <c r="B29" s="51">
        <v>7</v>
      </c>
      <c r="C29" s="19">
        <v>4</v>
      </c>
      <c r="D29" s="39">
        <v>7</v>
      </c>
    </row>
    <row r="30" spans="1:4" ht="15">
      <c r="A30" s="6" t="s">
        <v>135</v>
      </c>
      <c r="B30" s="51">
        <v>7</v>
      </c>
      <c r="C30" s="19">
        <v>10</v>
      </c>
      <c r="D30" s="39">
        <v>8</v>
      </c>
    </row>
    <row r="31" spans="1:4" ht="15">
      <c r="A31" s="6" t="s">
        <v>133</v>
      </c>
      <c r="B31" s="51">
        <v>7</v>
      </c>
      <c r="C31" s="19">
        <v>4</v>
      </c>
      <c r="D31" s="39">
        <v>11</v>
      </c>
    </row>
    <row r="32" spans="1:4" ht="15">
      <c r="A32" s="6" t="s">
        <v>145</v>
      </c>
      <c r="B32" s="51">
        <v>6</v>
      </c>
      <c r="C32" s="19">
        <v>2</v>
      </c>
      <c r="D32" s="39">
        <v>5</v>
      </c>
    </row>
    <row r="33" spans="1:4" ht="15">
      <c r="A33" s="6" t="s">
        <v>132</v>
      </c>
      <c r="B33" s="51">
        <v>5</v>
      </c>
      <c r="C33" s="19">
        <v>2</v>
      </c>
      <c r="D33" s="39">
        <v>8</v>
      </c>
    </row>
    <row r="34" spans="1:4" ht="15">
      <c r="A34" s="6" t="s">
        <v>134</v>
      </c>
      <c r="B34" s="51">
        <v>5</v>
      </c>
      <c r="C34" s="19">
        <v>10</v>
      </c>
      <c r="D34" s="39">
        <v>13</v>
      </c>
    </row>
    <row r="35" spans="1:4" ht="15">
      <c r="A35" s="6" t="s">
        <v>142</v>
      </c>
      <c r="B35" s="51">
        <v>5</v>
      </c>
      <c r="C35" s="19">
        <v>4</v>
      </c>
      <c r="D35" s="40">
        <v>7</v>
      </c>
    </row>
    <row r="36" spans="1:4" ht="15">
      <c r="A36" s="6" t="s">
        <v>146</v>
      </c>
      <c r="B36" s="51">
        <v>4</v>
      </c>
      <c r="C36" s="19">
        <v>2</v>
      </c>
      <c r="D36" s="39">
        <v>6</v>
      </c>
    </row>
    <row r="37" spans="1:4" ht="15">
      <c r="A37" s="46" t="s">
        <v>155</v>
      </c>
      <c r="B37" s="51">
        <v>3</v>
      </c>
      <c r="C37" s="19">
        <v>1</v>
      </c>
      <c r="D37" s="39">
        <v>2</v>
      </c>
    </row>
    <row r="38" spans="1:4" ht="15">
      <c r="A38" s="6" t="s">
        <v>124</v>
      </c>
      <c r="B38" s="51">
        <v>3</v>
      </c>
      <c r="C38" s="19">
        <v>6</v>
      </c>
      <c r="D38" s="39">
        <v>14</v>
      </c>
    </row>
    <row r="39" spans="1:4" ht="15">
      <c r="A39" s="6" t="s">
        <v>143</v>
      </c>
      <c r="B39" s="51">
        <v>3</v>
      </c>
      <c r="C39" s="19">
        <v>2</v>
      </c>
      <c r="D39" s="39">
        <v>3</v>
      </c>
    </row>
    <row r="40" spans="1:4" ht="15">
      <c r="A40" s="6" t="s">
        <v>126</v>
      </c>
      <c r="B40" s="51">
        <v>3</v>
      </c>
      <c r="C40" s="19">
        <v>3</v>
      </c>
      <c r="D40" s="39">
        <v>14</v>
      </c>
    </row>
    <row r="41" spans="1:4" ht="15">
      <c r="A41" s="6" t="s">
        <v>136</v>
      </c>
      <c r="B41" s="51">
        <v>3</v>
      </c>
      <c r="C41" s="19">
        <v>9</v>
      </c>
      <c r="D41" s="39">
        <v>9</v>
      </c>
    </row>
    <row r="42" spans="1:4" ht="15">
      <c r="A42" s="52" t="s">
        <v>180</v>
      </c>
      <c r="B42" s="51">
        <v>2</v>
      </c>
      <c r="C42" s="19">
        <v>0</v>
      </c>
      <c r="D42" s="39">
        <v>1</v>
      </c>
    </row>
    <row r="43" spans="1:4" ht="15">
      <c r="A43" s="46" t="s">
        <v>152</v>
      </c>
      <c r="B43" s="51">
        <v>2</v>
      </c>
      <c r="C43" s="19">
        <v>0</v>
      </c>
      <c r="D43" s="39">
        <v>2</v>
      </c>
    </row>
    <row r="44" spans="1:4" ht="15">
      <c r="A44" s="6" t="s">
        <v>141</v>
      </c>
      <c r="B44" s="51">
        <v>2</v>
      </c>
      <c r="C44" s="19">
        <v>1</v>
      </c>
      <c r="D44" s="39">
        <v>3</v>
      </c>
    </row>
    <row r="45" spans="1:4" ht="15">
      <c r="A45" s="47" t="s">
        <v>172</v>
      </c>
      <c r="B45" s="51">
        <v>2</v>
      </c>
      <c r="C45" s="19">
        <v>3</v>
      </c>
      <c r="D45" s="39">
        <v>2</v>
      </c>
    </row>
    <row r="46" spans="1:4" ht="15">
      <c r="A46" s="46" t="s">
        <v>157</v>
      </c>
      <c r="B46" s="51">
        <v>2</v>
      </c>
      <c r="C46" s="19">
        <v>3</v>
      </c>
      <c r="D46" s="39">
        <v>1</v>
      </c>
    </row>
    <row r="47" spans="1:4" ht="15">
      <c r="A47" s="46" t="s">
        <v>153</v>
      </c>
      <c r="B47" s="51">
        <v>2</v>
      </c>
      <c r="C47" s="19">
        <v>3</v>
      </c>
      <c r="D47" s="39">
        <v>2</v>
      </c>
    </row>
    <row r="48" spans="1:4" ht="15">
      <c r="A48" s="46" t="s">
        <v>147</v>
      </c>
      <c r="B48" s="51">
        <v>2</v>
      </c>
      <c r="C48" s="19">
        <v>3</v>
      </c>
      <c r="D48" s="39">
        <v>5</v>
      </c>
    </row>
    <row r="49" spans="1:4" ht="15">
      <c r="A49" s="6" t="s">
        <v>158</v>
      </c>
      <c r="B49" s="51">
        <v>2</v>
      </c>
      <c r="C49" s="19">
        <v>1</v>
      </c>
      <c r="D49" s="39">
        <v>2</v>
      </c>
    </row>
    <row r="50" spans="1:4" ht="15">
      <c r="A50" s="6" t="s">
        <v>140</v>
      </c>
      <c r="B50" s="51">
        <v>2</v>
      </c>
      <c r="C50" s="19">
        <v>6</v>
      </c>
      <c r="D50" s="39">
        <v>5</v>
      </c>
    </row>
    <row r="51" spans="1:4" ht="15">
      <c r="A51" s="6" t="s">
        <v>183</v>
      </c>
      <c r="B51" s="51">
        <v>2</v>
      </c>
      <c r="C51" s="19">
        <v>0</v>
      </c>
      <c r="D51" s="39">
        <v>1</v>
      </c>
    </row>
    <row r="52" spans="1:4" ht="15">
      <c r="A52" s="6" t="s">
        <v>148</v>
      </c>
      <c r="B52" s="51">
        <v>1</v>
      </c>
      <c r="C52" s="19">
        <v>1</v>
      </c>
      <c r="D52" s="40">
        <v>3</v>
      </c>
    </row>
    <row r="53" spans="1:4" ht="15">
      <c r="A53" s="6" t="s">
        <v>149</v>
      </c>
      <c r="B53" s="51">
        <v>1</v>
      </c>
      <c r="C53" s="19">
        <v>1</v>
      </c>
      <c r="D53" s="39">
        <v>2</v>
      </c>
    </row>
    <row r="54" spans="1:4" ht="15">
      <c r="A54" s="47" t="s">
        <v>181</v>
      </c>
      <c r="B54" s="51">
        <v>1</v>
      </c>
      <c r="C54" s="19">
        <v>0</v>
      </c>
      <c r="D54" s="39">
        <v>1</v>
      </c>
    </row>
    <row r="55" spans="1:4" ht="15">
      <c r="A55" s="6" t="s">
        <v>150</v>
      </c>
      <c r="B55" s="51">
        <v>1</v>
      </c>
      <c r="C55" s="19">
        <v>1</v>
      </c>
      <c r="D55" s="39">
        <v>1</v>
      </c>
    </row>
    <row r="56" spans="1:4" ht="15">
      <c r="A56" s="47" t="s">
        <v>174</v>
      </c>
      <c r="B56" s="51">
        <v>1</v>
      </c>
      <c r="C56" s="19">
        <v>0</v>
      </c>
      <c r="D56" s="39">
        <v>1</v>
      </c>
    </row>
    <row r="57" spans="1:4" ht="15">
      <c r="A57" s="6" t="s">
        <v>113</v>
      </c>
      <c r="B57" s="51">
        <v>1</v>
      </c>
      <c r="C57" s="19">
        <v>1</v>
      </c>
      <c r="D57" s="39">
        <v>23</v>
      </c>
    </row>
    <row r="58" spans="1:4" ht="15">
      <c r="A58" s="47" t="s">
        <v>168</v>
      </c>
      <c r="B58" s="51">
        <v>1</v>
      </c>
      <c r="C58" s="19">
        <v>2</v>
      </c>
      <c r="D58" s="39">
        <v>1</v>
      </c>
    </row>
    <row r="59" spans="1:4" ht="15">
      <c r="A59" s="46" t="s">
        <v>151</v>
      </c>
      <c r="B59" s="51">
        <v>1</v>
      </c>
      <c r="C59" s="19">
        <v>5</v>
      </c>
      <c r="D59" s="39">
        <v>7</v>
      </c>
    </row>
    <row r="60" spans="1:4" ht="15">
      <c r="A60" s="6" t="s">
        <v>139</v>
      </c>
      <c r="B60" s="51">
        <v>1</v>
      </c>
      <c r="C60" s="19">
        <v>0</v>
      </c>
      <c r="D60" s="39">
        <v>3</v>
      </c>
    </row>
    <row r="61" spans="1:4" ht="15">
      <c r="A61" s="6" t="s">
        <v>182</v>
      </c>
      <c r="B61" s="51">
        <v>1</v>
      </c>
      <c r="C61" s="19">
        <v>0</v>
      </c>
      <c r="D61" s="39">
        <v>0</v>
      </c>
    </row>
    <row r="62" spans="1:4" ht="15">
      <c r="A62" s="47" t="s">
        <v>175</v>
      </c>
      <c r="B62" s="51">
        <v>1</v>
      </c>
      <c r="C62" s="19">
        <v>0</v>
      </c>
      <c r="D62" s="39">
        <v>0</v>
      </c>
    </row>
    <row r="63" spans="1:4" ht="15">
      <c r="A63" s="6" t="s">
        <v>154</v>
      </c>
      <c r="B63" s="51">
        <v>1</v>
      </c>
      <c r="C63" s="19">
        <v>3</v>
      </c>
      <c r="D63" s="40">
        <v>1</v>
      </c>
    </row>
    <row r="64" spans="1:4" ht="15">
      <c r="A64" s="47" t="s">
        <v>176</v>
      </c>
      <c r="B64" s="51">
        <v>1</v>
      </c>
      <c r="C64" s="19">
        <v>0</v>
      </c>
      <c r="D64" s="39">
        <v>1</v>
      </c>
    </row>
    <row r="65" spans="1:4" ht="15">
      <c r="A65" s="47" t="s">
        <v>171</v>
      </c>
      <c r="B65" s="51">
        <v>0</v>
      </c>
      <c r="C65" s="19">
        <v>0</v>
      </c>
      <c r="D65" s="39">
        <v>0</v>
      </c>
    </row>
    <row r="66" spans="1:4" ht="15">
      <c r="A66" s="6" t="s">
        <v>164</v>
      </c>
      <c r="B66" s="54">
        <v>0</v>
      </c>
      <c r="C66" s="19">
        <v>0</v>
      </c>
      <c r="D66" s="39">
        <v>1</v>
      </c>
    </row>
    <row r="67" spans="1:4" ht="15">
      <c r="A67" s="6" t="s">
        <v>144</v>
      </c>
      <c r="B67" s="51">
        <v>0</v>
      </c>
      <c r="C67" s="19">
        <v>1</v>
      </c>
      <c r="D67" s="39">
        <v>1</v>
      </c>
    </row>
    <row r="68" spans="1:4" ht="15">
      <c r="A68" s="47" t="s">
        <v>177</v>
      </c>
      <c r="B68" s="51">
        <v>0</v>
      </c>
      <c r="C68" s="19">
        <v>2</v>
      </c>
      <c r="D68" s="39">
        <v>1</v>
      </c>
    </row>
    <row r="69" spans="1:4" ht="15">
      <c r="A69" s="2" t="s">
        <v>11</v>
      </c>
      <c r="B69" s="10">
        <f>SUM(B5:B68)</f>
        <v>931</v>
      </c>
      <c r="C69" s="10">
        <f>SUM(C1:C64)</f>
        <v>43499</v>
      </c>
      <c r="D69" s="10">
        <v>1192</v>
      </c>
    </row>
    <row r="70" spans="1:4" ht="15">
      <c r="A70" s="18" t="s">
        <v>12</v>
      </c>
      <c r="B70" s="41" t="s">
        <v>159</v>
      </c>
      <c r="D70"/>
    </row>
    <row r="71" spans="1:4" ht="15">
      <c r="A71" s="8" t="s">
        <v>105</v>
      </c>
      <c r="D71"/>
    </row>
    <row r="72" spans="1:4" ht="15">
      <c r="A72" s="18"/>
      <c r="D72"/>
    </row>
    <row r="73" ht="15">
      <c r="D73"/>
    </row>
    <row r="74" ht="15">
      <c r="D74"/>
    </row>
    <row r="75" spans="1:4" ht="15">
      <c r="A75" s="8"/>
      <c r="D75"/>
    </row>
    <row r="76" ht="15">
      <c r="D76"/>
    </row>
    <row r="77" ht="15">
      <c r="D77"/>
    </row>
    <row r="78" ht="15">
      <c r="D7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2016-11-24T16:23:54Z</dcterms:modified>
  <cp:category/>
  <cp:version/>
  <cp:contentType/>
  <cp:contentStatus/>
</cp:coreProperties>
</file>