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7400" windowHeight="9975"/>
  </bookViews>
  <sheets>
    <sheet name="Atendimentos trim" sheetId="1" r:id="rId1"/>
    <sheet name="Protocolos trim" sheetId="2" r:id="rId2"/>
    <sheet name="Sec Geral Trim" sheetId="3" r:id="rId3"/>
    <sheet name="Sec e Un Geral Trim" sheetId="4" r:id="rId4"/>
    <sheet name="Subs Trim" sheetId="5" r:id="rId5"/>
    <sheet name="Nat Geral Trim" sheetId="6" r:id="rId6"/>
  </sheets>
  <calcPr calcId="124519"/>
</workbook>
</file>

<file path=xl/calcChain.xml><?xml version="1.0" encoding="utf-8"?>
<calcChain xmlns="http://schemas.openxmlformats.org/spreadsheetml/2006/main">
  <c r="C8" i="2"/>
  <c r="C7"/>
  <c r="C6"/>
  <c r="C5"/>
</calcChain>
</file>

<file path=xl/sharedStrings.xml><?xml version="1.0" encoding="utf-8"?>
<sst xmlns="http://schemas.openxmlformats.org/spreadsheetml/2006/main" count="207" uniqueCount="154">
  <si>
    <t>Controladoria Geral do Município - Ouvidoria Geral</t>
  </si>
  <si>
    <t>SIDOGM* - Comparativo dos canais de atendimentos</t>
  </si>
  <si>
    <t>média**</t>
  </si>
  <si>
    <t>ATENDIMENTOS**</t>
  </si>
  <si>
    <t>2º trim</t>
  </si>
  <si>
    <t>média</t>
  </si>
  <si>
    <t>3º trim</t>
  </si>
  <si>
    <t>Telefone***</t>
  </si>
  <si>
    <r>
      <t>E-mail</t>
    </r>
    <r>
      <rPr>
        <vertAlign val="superscript"/>
        <sz val="11"/>
        <color theme="1"/>
        <rFont val="Arial"/>
        <family val="2"/>
      </rPr>
      <t>+</t>
    </r>
  </si>
  <si>
    <r>
      <t>Formulário eletrônico</t>
    </r>
    <r>
      <rPr>
        <vertAlign val="superscript"/>
        <sz val="11"/>
        <color theme="1"/>
        <rFont val="Arial"/>
        <family val="2"/>
      </rPr>
      <t>+</t>
    </r>
  </si>
  <si>
    <t>Carta***</t>
  </si>
  <si>
    <t>Pessoalmente***</t>
  </si>
  <si>
    <t>TOTAL</t>
  </si>
  <si>
    <t>Fax***</t>
  </si>
  <si>
    <r>
      <t>Ofício</t>
    </r>
    <r>
      <rPr>
        <vertAlign val="superscript"/>
        <sz val="11"/>
        <color theme="1"/>
        <rFont val="Arial"/>
        <family val="2"/>
      </rPr>
      <t>+</t>
    </r>
  </si>
  <si>
    <t>* Sistema de Informação e Documentação da Ouvidoria Geral do Município</t>
  </si>
  <si>
    <r>
      <t>Outro</t>
    </r>
    <r>
      <rPr>
        <vertAlign val="superscript"/>
        <sz val="11"/>
        <color theme="1"/>
        <rFont val="Arial"/>
        <family val="2"/>
      </rPr>
      <t>+</t>
    </r>
  </si>
  <si>
    <t>** nova classificação a partir de maio/14</t>
  </si>
  <si>
    <t>*** média trimestral do ano</t>
  </si>
  <si>
    <r>
      <t>+</t>
    </r>
    <r>
      <rPr>
        <sz val="11"/>
        <color rgb="FF000000"/>
        <rFont val="Arial"/>
        <family val="2"/>
      </rPr>
      <t xml:space="preserve"> média calculada a partir do 2º trimestre</t>
    </r>
  </si>
  <si>
    <t>SIDOGM* - Evolução dos protocolos registrados de toda a Prefeitura</t>
  </si>
  <si>
    <t>trimestres</t>
  </si>
  <si>
    <t>protocolos</t>
  </si>
  <si>
    <t>variação**</t>
  </si>
  <si>
    <t>4º trim 2013</t>
  </si>
  <si>
    <t>1º trim 2014</t>
  </si>
  <si>
    <t>2º trim 2014</t>
  </si>
  <si>
    <t>3º trim 2014</t>
  </si>
  <si>
    <t>** variação percentual em relação ao trimestre imediatamente anterior</t>
  </si>
  <si>
    <t>SIDOGM* - Demonstrativo dos protocolos registrados de toda a Prefeitura</t>
  </si>
  <si>
    <t>SECRETARIA</t>
  </si>
  <si>
    <t>Controladoria Geral do Município</t>
  </si>
  <si>
    <t>Gabinete do Prefeito</t>
  </si>
  <si>
    <t>Secretaria do Governo Municipal</t>
  </si>
  <si>
    <t>Secretaria Executiva de Comunicação</t>
  </si>
  <si>
    <t>Secretaria Municipal da Saúde</t>
  </si>
  <si>
    <t>Secretaria Municipal da Pessoa com Deficiência e Mobilidade Reduzida</t>
  </si>
  <si>
    <t>Secretaria Municipal de Assistência e Desenvolvimento Social</t>
  </si>
  <si>
    <t>Secretaria Municipal de Coordenação das Subprefeituras</t>
  </si>
  <si>
    <t>Secretaria Municipal de Cultura</t>
  </si>
  <si>
    <t>Secretaria Municipal de Desenvolvimento Urbano</t>
  </si>
  <si>
    <t>Secretaria Municipal de Direitos Humanos e Cidadania</t>
  </si>
  <si>
    <t>Secretaria Municipal de Educação</t>
  </si>
  <si>
    <t>Secretaria Municipal de Esportes, Lazer e Recreação</t>
  </si>
  <si>
    <t>Secretaria Municipal de Finanças e Desenvolvimento Econômico</t>
  </si>
  <si>
    <t>Secretaria Municipal de Habitação</t>
  </si>
  <si>
    <t>Secretaria Municipal de Infraestrutura Urbana e Obras</t>
  </si>
  <si>
    <t>Secretaria Municipal de Licenciamento</t>
  </si>
  <si>
    <t>Secretaria Municipal de Planejamento, Orçamento e Gestão</t>
  </si>
  <si>
    <t>Secretaria Municipal de Políticas para as Mulheres</t>
  </si>
  <si>
    <t>Secretaria Municipal de Relações Governamentais</t>
  </si>
  <si>
    <t>Secretaria Municipal de Segurança Urbana</t>
  </si>
  <si>
    <t>Secretaria Municipal de Serviços</t>
  </si>
  <si>
    <t>Secretaria Municipal de Transportes</t>
  </si>
  <si>
    <t>Secretaria Municipal do Desenvolvimento, Trabalho e Empreendedorismo</t>
  </si>
  <si>
    <t>Secretaria Municipal do Verde e do Meio Ambiente</t>
  </si>
  <si>
    <t>Secretaria Municipal dos Negócios Jurídicos</t>
  </si>
  <si>
    <t>Outros Órgãos***</t>
  </si>
  <si>
    <t>** média trimestral do ano</t>
  </si>
  <si>
    <t>*** não pertinentes à esfera municipal</t>
  </si>
  <si>
    <t>SIDOGM* - Demonstrativo dos protocolos registrados por Secretarias (exceto Subprefeituras)</t>
  </si>
  <si>
    <t>ÓRGÃO</t>
  </si>
  <si>
    <t xml:space="preserve">    Ouvidoria Geral do Município - OGM</t>
  </si>
  <si>
    <t xml:space="preserve">    COPA2014</t>
  </si>
  <si>
    <t xml:space="preserve">    Central 156</t>
  </si>
  <si>
    <t xml:space="preserve">    Coordenação de Vigilância em Saúde - COVISA</t>
  </si>
  <si>
    <t xml:space="preserve">    Coordenadorias Regionais de Saúde - COORD</t>
  </si>
  <si>
    <t xml:space="preserve">    Ouvidoria Central da Saúde - OSMS</t>
  </si>
  <si>
    <t xml:space="preserve">    Serviço de Atendimento Móvel de Urgência - SAMU</t>
  </si>
  <si>
    <t xml:space="preserve">    Coordenadoria Municipal da Defesa Civil - COMDEC</t>
  </si>
  <si>
    <t xml:space="preserve">    Programa de Silêncio Urbano - PSIU</t>
  </si>
  <si>
    <t xml:space="preserve">    Superintendência das Usinas de Asfalto - SPUA</t>
  </si>
  <si>
    <t xml:space="preserve">    Supervisão Geral de Uso e Ocupação do Solo - SGUOS</t>
  </si>
  <si>
    <t xml:space="preserve">    Departamento de Gestão do Patrimônio Imobiliário - DGPI</t>
  </si>
  <si>
    <t xml:space="preserve">    Companhia Metropolitana de Habitação - COHAB</t>
  </si>
  <si>
    <t xml:space="preserve">    Superintendência de Habitação Popular - HABI</t>
  </si>
  <si>
    <t xml:space="preserve">    Departamento de Controle de Uso de Vias Públicas - CONVIAS</t>
  </si>
  <si>
    <t xml:space="preserve">    São Paulo Obras - SPObras</t>
  </si>
  <si>
    <t xml:space="preserve">    Coordenadoria de Atividade Especial e Segurança de Uso - SEGUR</t>
  </si>
  <si>
    <t xml:space="preserve">    Supervisão Geral de Informação - INFO</t>
  </si>
  <si>
    <t xml:space="preserve">    Coordenadoria de Atendimento ao Cidadão e Inovação em Serviços Públicos - CACISP</t>
  </si>
  <si>
    <t xml:space="preserve">    Departamento de Recursos Humanos - DERH</t>
  </si>
  <si>
    <t xml:space="preserve">    Departamento de Saúde do Servidor - DESS</t>
  </si>
  <si>
    <t xml:space="preserve">    Instituto de Previdência Municipal - IPREM</t>
  </si>
  <si>
    <t xml:space="preserve">    Empresa de Tecnologia da Informação e Comunicação - PRODAM</t>
  </si>
  <si>
    <t xml:space="preserve">    Ouvidoria da Guarda Civil Metropolitana - OGCM</t>
  </si>
  <si>
    <t xml:space="preserve">    Autoridade Municipal de Limpeza Urbana - AMLURB</t>
  </si>
  <si>
    <t xml:space="preserve">    Coordenadoria de Conectividade e Convergência Digital - CCCD</t>
  </si>
  <si>
    <t xml:space="preserve">    Departamento de Iluminação Pública - ILUME</t>
  </si>
  <si>
    <t xml:space="preserve">    Serviço Funerário - SFMSP</t>
  </si>
  <si>
    <t xml:space="preserve">    Companhia de Engenharia de Tráfego - CET</t>
  </si>
  <si>
    <t xml:space="preserve">    Departamento de Operação do Sistema Viário - DSV</t>
  </si>
  <si>
    <t xml:space="preserve">    Departamento de Transportes Internos - DTI</t>
  </si>
  <si>
    <t xml:space="preserve">    Departamento de Transportes Públicos - DTP</t>
  </si>
  <si>
    <t xml:space="preserve">    São Paulo Transporte - SPTrans</t>
  </si>
  <si>
    <t xml:space="preserve">    Supervisão Geral de Abastecimento - ABAST</t>
  </si>
  <si>
    <t xml:space="preserve">    Departamento de Desapropriações - DESAP</t>
  </si>
  <si>
    <t xml:space="preserve">    Departamento de Procedimentos Disciplinares - PROCED</t>
  </si>
  <si>
    <t xml:space="preserve">    Departamento Fiscal - FISC</t>
  </si>
  <si>
    <t xml:space="preserve">    Departamento Judicial - JUD</t>
  </si>
  <si>
    <t xml:space="preserve">    Procuradoria Geral do Município - PGM</t>
  </si>
  <si>
    <t>Outros Órgãos*</t>
  </si>
  <si>
    <t>SIDOGM* - Demonstrativo dos registros de protocolos por Subprefeituras</t>
  </si>
  <si>
    <t>SUBPREFEITURA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</si>
  <si>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</si>
  <si>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</si>
  <si>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</si>
  <si>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</si>
  <si>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</si>
  <si>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</si>
  <si>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</si>
  <si>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</si>
  <si>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 Brasilândia</t>
  </si>
  <si>
    <t>Guaianases</t>
  </si>
  <si>
    <t>Ipiranga</t>
  </si>
  <si>
    <t>Itaim Paulista</t>
  </si>
  <si>
    <t>Itaquera</t>
  </si>
  <si>
    <t>Jabaquara</t>
  </si>
  <si>
    <t>Jaçanã/ Tremembé</t>
  </si>
  <si>
    <t>Lapa</t>
  </si>
  <si>
    <t>M´Boi Mirim</t>
  </si>
  <si>
    <t>Moóca</t>
  </si>
  <si>
    <t>Parelheiros</t>
  </si>
  <si>
    <t>Penha</t>
  </si>
  <si>
    <t>Perus</t>
  </si>
  <si>
    <t>Pinheiros</t>
  </si>
  <si>
    <t>Pirituba/ Jaraguá</t>
  </si>
  <si>
    <t>Santana/ Tucuruvi</t>
  </si>
  <si>
    <t>Santo Amaro</t>
  </si>
  <si>
    <t>São Mateus</t>
  </si>
  <si>
    <t>São Miguel Paulista</t>
  </si>
  <si>
    <t>Sé</t>
  </si>
  <si>
    <t>Sapopemba</t>
  </si>
  <si>
    <t>Vila Maria/ Vila Guilherme</t>
  </si>
  <si>
    <t>Vila Mariana</t>
  </si>
  <si>
    <t>Vila Prudente</t>
  </si>
  <si>
    <t>SIDOGM* - Comparativo das naturezas mais demandadas</t>
  </si>
  <si>
    <t>NATUREZA**</t>
  </si>
  <si>
    <t>média***</t>
  </si>
  <si>
    <r>
      <t xml:space="preserve">Atendimento </t>
    </r>
    <r>
      <rPr>
        <sz val="11"/>
        <color rgb="FFFF0000"/>
        <rFont val="Arial"/>
        <family val="2"/>
      </rPr>
      <t>[Qualidade no atendimento (345)]</t>
    </r>
  </si>
  <si>
    <r>
      <t xml:space="preserve">Trânsito </t>
    </r>
    <r>
      <rPr>
        <sz val="11"/>
        <color rgb="FFFF0000"/>
        <rFont val="Arial"/>
        <family val="2"/>
      </rPr>
      <t>[Trânsito (256)]</t>
    </r>
  </si>
  <si>
    <r>
      <t xml:space="preserve">Jardinagem </t>
    </r>
    <r>
      <rPr>
        <sz val="11"/>
        <color rgb="FFFF0000"/>
        <rFont val="Arial"/>
        <family val="2"/>
      </rPr>
      <t>[Jardinagem (385)]</t>
    </r>
  </si>
  <si>
    <r>
      <t xml:space="preserve">Via pública/ logradouro </t>
    </r>
    <r>
      <rPr>
        <sz val="11"/>
        <color rgb="FFFF0000"/>
        <rFont val="Arial"/>
        <family val="2"/>
      </rPr>
      <t>[Buraco em via pública (250)+ Pavimentação (87)]</t>
    </r>
  </si>
  <si>
    <r>
      <t xml:space="preserve">Perturbação do silêncio </t>
    </r>
    <r>
      <rPr>
        <sz val="11"/>
        <color rgb="FFFF0000"/>
        <rFont val="Arial"/>
        <family val="2"/>
      </rPr>
      <t>[Perturbação do silêncio (256)]</t>
    </r>
  </si>
  <si>
    <r>
      <t xml:space="preserve">Bilhete único </t>
    </r>
    <r>
      <rPr>
        <sz val="11"/>
        <color rgb="FFFF0000"/>
        <rFont val="Arial"/>
        <family val="2"/>
      </rPr>
      <t>[Transporte público (345)]</t>
    </r>
  </si>
  <si>
    <r>
      <t xml:space="preserve">Iluminação pública </t>
    </r>
    <r>
      <rPr>
        <sz val="11"/>
        <color rgb="FFFF0000"/>
        <rFont val="Arial"/>
        <family val="2"/>
      </rPr>
      <t>[Iluminação pública (188)]</t>
    </r>
  </si>
  <si>
    <r>
      <t xml:space="preserve">Transporte público </t>
    </r>
    <r>
      <rPr>
        <sz val="11"/>
        <color rgb="FFFF0000"/>
        <rFont val="Arial"/>
        <family val="2"/>
      </rPr>
      <t>[Transporte público (344)]</t>
    </r>
  </si>
  <si>
    <r>
      <t xml:space="preserve">Construção irregular </t>
    </r>
    <r>
      <rPr>
        <sz val="11"/>
        <color rgb="FFFF0000"/>
        <rFont val="Arial"/>
        <family val="2"/>
      </rPr>
      <t>[Construção irregular (154)]</t>
    </r>
  </si>
  <si>
    <r>
      <t xml:space="preserve">Assuntos diversos </t>
    </r>
    <r>
      <rPr>
        <sz val="11"/>
        <color rgb="FFFF0000"/>
        <rFont val="Arial"/>
        <family val="2"/>
      </rPr>
      <t>[Assuntos diversos (482)]</t>
    </r>
  </si>
  <si>
    <r>
      <t xml:space="preserve">Limpeza pública/ lixo </t>
    </r>
    <r>
      <rPr>
        <sz val="11"/>
        <color rgb="FFFF0000"/>
        <rFont val="Arial"/>
        <family val="2"/>
      </rPr>
      <t>[Limpeza pública/ lixo (212)]</t>
    </r>
  </si>
  <si>
    <r>
      <t>Terrenos</t>
    </r>
    <r>
      <rPr>
        <sz val="11"/>
        <color rgb="FFFF0000"/>
        <rFont val="Arial"/>
        <family val="2"/>
      </rPr>
      <t xml:space="preserve"> [Limpeza em terreno particular(60)+Obras(2)+Passeio público(85)+Terrenos(5)]</t>
    </r>
  </si>
  <si>
    <t>10 mais</t>
  </si>
  <si>
    <t xml:space="preserve">** efetuadas alterações nas denominações desde julho deste ano </t>
  </si>
  <si>
    <t>[Denominações anteriores que compõem as novas naturezas - valores indicados são do 2º trim.]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</si>
</sst>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2" fillId="0" borderId="0" xfId="0" applyFont="1"/>
    <xf numFmtId="0" fontId="5" fillId="0" borderId="0" xfId="0" applyFont="1"/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13" fillId="0" borderId="1" xfId="0" applyFont="1" applyFill="1" applyBorder="1"/>
    <xf numFmtId="3" fontId="13" fillId="0" borderId="1" xfId="0" applyNumberFormat="1" applyFont="1" applyBorder="1" applyAlignment="1">
      <alignment horizontal="center"/>
    </xf>
    <xf numFmtId="0" fontId="1" fillId="2" borderId="2" xfId="0" applyFont="1" applyFill="1" applyBorder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1" fillId="0" borderId="2" xfId="0" applyFont="1" applyFill="1" applyBorder="1"/>
    <xf numFmtId="0" fontId="4" fillId="0" borderId="2" xfId="0" applyFont="1" applyBorder="1"/>
    <xf numFmtId="0" fontId="6" fillId="0" borderId="0" xfId="0" applyFont="1" applyAlignment="1">
      <alignment horizontal="left" wrapText="1"/>
    </xf>
    <xf numFmtId="0" fontId="14" fillId="0" borderId="2" xfId="86" applyFont="1" applyFill="1" applyBorder="1" applyAlignment="1">
      <alignment wrapText="1"/>
    </xf>
    <xf numFmtId="0" fontId="15" fillId="0" borderId="2" xfId="0" applyFont="1" applyBorder="1"/>
    <xf numFmtId="0" fontId="4" fillId="0" borderId="1" xfId="0" applyFont="1" applyFill="1" applyBorder="1"/>
    <xf numFmtId="3" fontId="2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13" fillId="0" borderId="0" xfId="0" applyFont="1"/>
  </cellXfs>
  <cellStyles count="88">
    <cellStyle name="Excel Built-in Normal" xfId="1"/>
    <cellStyle name="Hyperlink 2" xfId="2"/>
    <cellStyle name="Hyperlink 2 10" xfId="3"/>
    <cellStyle name="Hyperlink 2 11" xfId="4"/>
    <cellStyle name="Hyperlink 2 12" xfId="5"/>
    <cellStyle name="Hyperlink 2 13" xfId="6"/>
    <cellStyle name="Hyperlink 2 14" xfId="7"/>
    <cellStyle name="Hyperlink 2 15" xfId="8"/>
    <cellStyle name="Hyperlink 2 16" xfId="9"/>
    <cellStyle name="Hyperlink 2 17" xfId="10"/>
    <cellStyle name="Hyperlink 2 18" xfId="11"/>
    <cellStyle name="Hyperlink 2 19" xfId="12"/>
    <cellStyle name="Hyperlink 2 2" xfId="13"/>
    <cellStyle name="Hyperlink 2 2 2" xfId="14"/>
    <cellStyle name="Hyperlink 2 2 3" xfId="15"/>
    <cellStyle name="Hyperlink 2 2 4" xfId="16"/>
    <cellStyle name="Hyperlink 2 2 5" xfId="17"/>
    <cellStyle name="Hyperlink 2 2 6" xfId="18"/>
    <cellStyle name="Hyperlink 2 2 7" xfId="19"/>
    <cellStyle name="Hyperlink 2 2 8" xfId="20"/>
    <cellStyle name="Hyperlink 2 2 9" xfId="21"/>
    <cellStyle name="Hyperlink 2 20" xfId="22"/>
    <cellStyle name="Hyperlink 2 21" xfId="23"/>
    <cellStyle name="Hyperlink 2 22" xfId="24"/>
    <cellStyle name="Hyperlink 2 23" xfId="25"/>
    <cellStyle name="Hyperlink 2 24" xfId="26"/>
    <cellStyle name="Hyperlink 2 25" xfId="27"/>
    <cellStyle name="Hyperlink 2 26" xfId="28"/>
    <cellStyle name="Hyperlink 2 27" xfId="29"/>
    <cellStyle name="Hyperlink 2 28" xfId="30"/>
    <cellStyle name="Hyperlink 2 29" xfId="31"/>
    <cellStyle name="Hyperlink 2 3" xfId="32"/>
    <cellStyle name="Hyperlink 2 30" xfId="33"/>
    <cellStyle name="Hyperlink 2 31" xfId="34"/>
    <cellStyle name="Hyperlink 2 32" xfId="35"/>
    <cellStyle name="Hyperlink 2 33" xfId="36"/>
    <cellStyle name="Hyperlink 2 34" xfId="37"/>
    <cellStyle name="Hyperlink 2 35" xfId="38"/>
    <cellStyle name="Hyperlink 2 36" xfId="39"/>
    <cellStyle name="Hyperlink 2 37" xfId="40"/>
    <cellStyle name="Hyperlink 2 38" xfId="41"/>
    <cellStyle name="Hyperlink 2 39" xfId="42"/>
    <cellStyle name="Hyperlink 2 4" xfId="43"/>
    <cellStyle name="Hyperlink 2 40" xfId="44"/>
    <cellStyle name="Hyperlink 2 41" xfId="45"/>
    <cellStyle name="Hyperlink 2 42" xfId="46"/>
    <cellStyle name="Hyperlink 2 43" xfId="47"/>
    <cellStyle name="Hyperlink 2 44" xfId="48"/>
    <cellStyle name="Hyperlink 2 45" xfId="49"/>
    <cellStyle name="Hyperlink 2 46" xfId="50"/>
    <cellStyle name="Hyperlink 2 47" xfId="51"/>
    <cellStyle name="Hyperlink 2 48" xfId="52"/>
    <cellStyle name="Hyperlink 2 49" xfId="53"/>
    <cellStyle name="Hyperlink 2 5" xfId="54"/>
    <cellStyle name="Hyperlink 2 50" xfId="55"/>
    <cellStyle name="Hyperlink 2 51" xfId="56"/>
    <cellStyle name="Hyperlink 2 52" xfId="57"/>
    <cellStyle name="Hyperlink 2 53" xfId="58"/>
    <cellStyle name="Hyperlink 2 54" xfId="59"/>
    <cellStyle name="Hyperlink 2 55" xfId="60"/>
    <cellStyle name="Hyperlink 2 6" xfId="61"/>
    <cellStyle name="Hyperlink 2 7" xfId="62"/>
    <cellStyle name="Hyperlink 2 8" xfId="63"/>
    <cellStyle name="Hyperlink 2 9" xfId="64"/>
    <cellStyle name="Normal" xfId="0" builtinId="0"/>
    <cellStyle name="Normal 2" xfId="65"/>
    <cellStyle name="Normal 2 10" xfId="66"/>
    <cellStyle name="Normal 2 11" xfId="67"/>
    <cellStyle name="Normal 2 12" xfId="68"/>
    <cellStyle name="Normal 2 13" xfId="69"/>
    <cellStyle name="Normal 2 14" xfId="70"/>
    <cellStyle name="Normal 2 15" xfId="71"/>
    <cellStyle name="Normal 2 16" xfId="72"/>
    <cellStyle name="Normal 2 17" xfId="73"/>
    <cellStyle name="Normal 2 18" xfId="74"/>
    <cellStyle name="Normal 2 19" xfId="75"/>
    <cellStyle name="Normal 2 2" xfId="76"/>
    <cellStyle name="Normal 2 20" xfId="77"/>
    <cellStyle name="Normal 2 3" xfId="78"/>
    <cellStyle name="Normal 2 4" xfId="79"/>
    <cellStyle name="Normal 2 5" xfId="80"/>
    <cellStyle name="Normal 2 6" xfId="81"/>
    <cellStyle name="Normal 2 7" xfId="82"/>
    <cellStyle name="Normal 2 8" xfId="83"/>
    <cellStyle name="Normal 2 9" xfId="84"/>
    <cellStyle name="Normal 3" xfId="85"/>
    <cellStyle name="Normal_Reclamações SOMENTE Sec" xfId="86"/>
    <cellStyle name="Porcentagem 2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D18"/>
  <sheetViews>
    <sheetView tabSelected="1" workbookViewId="0">
      <selection activeCell="O15" sqref="O15"/>
    </sheetView>
  </sheetViews>
  <sheetFormatPr defaultRowHeight="15"/>
  <cols>
    <col min="1" max="1" width="30.140625" customWidth="1"/>
  </cols>
  <sheetData>
    <row r="1" spans="1:4">
      <c r="A1" s="1" t="s">
        <v>0</v>
      </c>
    </row>
    <row r="2" spans="1:4">
      <c r="A2" s="1" t="s">
        <v>1</v>
      </c>
    </row>
    <row r="4" spans="1:4">
      <c r="A4" s="2" t="s">
        <v>3</v>
      </c>
      <c r="B4" s="3" t="s">
        <v>6</v>
      </c>
      <c r="C4" s="3" t="s">
        <v>4</v>
      </c>
      <c r="D4" s="3" t="s">
        <v>5</v>
      </c>
    </row>
    <row r="5" spans="1:4">
      <c r="A5" s="5" t="s">
        <v>7</v>
      </c>
      <c r="B5" s="6">
        <v>14028</v>
      </c>
      <c r="C5" s="6">
        <v>10386</v>
      </c>
      <c r="D5" s="6">
        <v>11798</v>
      </c>
    </row>
    <row r="6" spans="1:4" ht="17.25">
      <c r="A6" s="5" t="s">
        <v>9</v>
      </c>
      <c r="B6" s="6">
        <v>1399</v>
      </c>
      <c r="C6" s="6">
        <v>1180</v>
      </c>
      <c r="D6" s="6">
        <v>1289.5</v>
      </c>
    </row>
    <row r="7" spans="1:4" ht="17.25">
      <c r="A7" s="5" t="s">
        <v>8</v>
      </c>
      <c r="B7" s="6">
        <v>369</v>
      </c>
      <c r="C7" s="6">
        <v>1521</v>
      </c>
      <c r="D7" s="6">
        <v>945</v>
      </c>
    </row>
    <row r="8" spans="1:4">
      <c r="A8" s="5" t="s">
        <v>10</v>
      </c>
      <c r="B8" s="6">
        <v>344</v>
      </c>
      <c r="C8" s="6">
        <v>353</v>
      </c>
      <c r="D8" s="6">
        <v>245.66666666666666</v>
      </c>
    </row>
    <row r="9" spans="1:4">
      <c r="A9" s="5" t="s">
        <v>11</v>
      </c>
      <c r="B9" s="6">
        <v>169</v>
      </c>
      <c r="C9" s="6">
        <v>187</v>
      </c>
      <c r="D9" s="6">
        <v>186.66666666666666</v>
      </c>
    </row>
    <row r="10" spans="1:4">
      <c r="A10" s="5" t="s">
        <v>13</v>
      </c>
      <c r="B10" s="6">
        <v>22</v>
      </c>
      <c r="C10" s="6">
        <v>24</v>
      </c>
      <c r="D10" s="6">
        <v>20.666666666666668</v>
      </c>
    </row>
    <row r="11" spans="1:4" ht="17.25">
      <c r="A11" s="5" t="s">
        <v>14</v>
      </c>
      <c r="B11" s="6">
        <v>22</v>
      </c>
      <c r="C11" s="6">
        <v>7</v>
      </c>
      <c r="D11" s="6">
        <v>14.5</v>
      </c>
    </row>
    <row r="12" spans="1:4" ht="17.25">
      <c r="A12" s="5" t="s">
        <v>16</v>
      </c>
      <c r="B12" s="6">
        <v>1</v>
      </c>
      <c r="C12" s="6">
        <v>0</v>
      </c>
      <c r="D12" s="6">
        <v>0</v>
      </c>
    </row>
    <row r="13" spans="1:4">
      <c r="A13" s="2" t="s">
        <v>12</v>
      </c>
      <c r="B13" s="3">
        <v>16354</v>
      </c>
      <c r="C13" s="3">
        <v>13658</v>
      </c>
      <c r="D13" s="3">
        <v>14642.333333333334</v>
      </c>
    </row>
    <row r="15" spans="1:4">
      <c r="A15" s="8" t="s">
        <v>15</v>
      </c>
    </row>
    <row r="16" spans="1:4">
      <c r="A16" s="10" t="s">
        <v>17</v>
      </c>
    </row>
    <row r="17" spans="1:1">
      <c r="A17" s="9" t="s">
        <v>18</v>
      </c>
    </row>
    <row r="18" spans="1:1" ht="17.25">
      <c r="A18" s="11" t="s">
        <v>19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C11"/>
  <sheetViews>
    <sheetView workbookViewId="0">
      <selection activeCell="A13" sqref="A13"/>
    </sheetView>
  </sheetViews>
  <sheetFormatPr defaultRowHeight="15"/>
  <cols>
    <col min="1" max="1" width="12.140625" bestFit="1" customWidth="1"/>
    <col min="2" max="2" width="11.85546875" bestFit="1" customWidth="1"/>
    <col min="3" max="3" width="12" bestFit="1" customWidth="1"/>
  </cols>
  <sheetData>
    <row r="1" spans="1:3">
      <c r="A1" s="1" t="s">
        <v>0</v>
      </c>
    </row>
    <row r="2" spans="1:3">
      <c r="A2" s="1" t="s">
        <v>20</v>
      </c>
    </row>
    <row r="4" spans="1:3">
      <c r="A4" s="4" t="s">
        <v>21</v>
      </c>
      <c r="B4" s="4" t="s">
        <v>22</v>
      </c>
      <c r="C4" s="4" t="s">
        <v>23</v>
      </c>
    </row>
    <row r="5" spans="1:3">
      <c r="A5" s="7" t="s">
        <v>24</v>
      </c>
      <c r="B5" s="6">
        <v>3256</v>
      </c>
      <c r="C5" s="12">
        <f>(B5-3178)*100/3178</f>
        <v>2.4543738200125866</v>
      </c>
    </row>
    <row r="6" spans="1:3">
      <c r="A6" s="13" t="s">
        <v>25</v>
      </c>
      <c r="B6" s="14">
        <v>4843</v>
      </c>
      <c r="C6" s="12">
        <f>(B6-B5)*100/B5</f>
        <v>48.740786240786242</v>
      </c>
    </row>
    <row r="7" spans="1:3">
      <c r="A7" s="13" t="s">
        <v>26</v>
      </c>
      <c r="B7" s="14">
        <v>4857</v>
      </c>
      <c r="C7" s="12">
        <f t="shared" ref="C7:C8" si="0">(B7-B6)*100/B6</f>
        <v>0.28907701837703903</v>
      </c>
    </row>
    <row r="8" spans="1:3">
      <c r="A8" s="4" t="s">
        <v>27</v>
      </c>
      <c r="B8" s="3">
        <v>3956</v>
      </c>
      <c r="C8" s="15">
        <f t="shared" si="0"/>
        <v>-18.55054560428248</v>
      </c>
    </row>
    <row r="10" spans="1:3">
      <c r="A10" s="8" t="s">
        <v>15</v>
      </c>
    </row>
    <row r="11" spans="1:3">
      <c r="A11" s="10" t="s">
        <v>28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1:D36"/>
  <sheetViews>
    <sheetView workbookViewId="0">
      <selection activeCell="H18" sqref="H18"/>
    </sheetView>
  </sheetViews>
  <sheetFormatPr defaultRowHeight="15"/>
  <cols>
    <col min="1" max="1" width="69.5703125" customWidth="1"/>
  </cols>
  <sheetData>
    <row r="1" spans="1:4">
      <c r="A1" s="1" t="s">
        <v>0</v>
      </c>
    </row>
    <row r="2" spans="1:4">
      <c r="A2" s="1" t="s">
        <v>29</v>
      </c>
    </row>
    <row r="4" spans="1:4">
      <c r="A4" s="2" t="s">
        <v>30</v>
      </c>
      <c r="B4" s="3" t="s">
        <v>6</v>
      </c>
      <c r="C4" s="3" t="s">
        <v>4</v>
      </c>
      <c r="D4" s="3" t="s">
        <v>2</v>
      </c>
    </row>
    <row r="5" spans="1:4">
      <c r="A5" s="5" t="s">
        <v>31</v>
      </c>
      <c r="B5" s="6">
        <v>22</v>
      </c>
      <c r="C5" s="6">
        <v>21</v>
      </c>
      <c r="D5" s="6">
        <v>24.333333333333332</v>
      </c>
    </row>
    <row r="6" spans="1:4">
      <c r="A6" s="5" t="s">
        <v>32</v>
      </c>
      <c r="B6" s="6">
        <v>2</v>
      </c>
      <c r="C6" s="6">
        <v>3</v>
      </c>
      <c r="D6" s="6">
        <v>4.333333333333333</v>
      </c>
    </row>
    <row r="7" spans="1:4">
      <c r="A7" s="5" t="s">
        <v>33</v>
      </c>
      <c r="B7" s="6">
        <v>39</v>
      </c>
      <c r="C7" s="6">
        <v>49</v>
      </c>
      <c r="D7" s="6">
        <v>37</v>
      </c>
    </row>
    <row r="8" spans="1:4">
      <c r="A8" s="5" t="s">
        <v>34</v>
      </c>
      <c r="B8" s="6">
        <v>59</v>
      </c>
      <c r="C8" s="6">
        <v>50</v>
      </c>
      <c r="D8" s="6">
        <v>73.333333333333329</v>
      </c>
    </row>
    <row r="9" spans="1:4">
      <c r="A9" s="5" t="s">
        <v>36</v>
      </c>
      <c r="B9" s="6">
        <v>0</v>
      </c>
      <c r="C9" s="6">
        <v>1</v>
      </c>
      <c r="D9" s="6">
        <v>0.33333333333333331</v>
      </c>
    </row>
    <row r="10" spans="1:4">
      <c r="A10" s="5" t="s">
        <v>35</v>
      </c>
      <c r="B10" s="6">
        <v>188</v>
      </c>
      <c r="C10" s="6">
        <v>305</v>
      </c>
      <c r="D10" s="6">
        <v>222.66666666666666</v>
      </c>
    </row>
    <row r="11" spans="1:4">
      <c r="A11" s="5" t="s">
        <v>37</v>
      </c>
      <c r="B11" s="6">
        <v>88</v>
      </c>
      <c r="C11" s="6">
        <v>81</v>
      </c>
      <c r="D11" s="6">
        <v>88.333333333333329</v>
      </c>
    </row>
    <row r="12" spans="1:4">
      <c r="A12" s="5" t="s">
        <v>38</v>
      </c>
      <c r="B12" s="6">
        <v>1740</v>
      </c>
      <c r="C12" s="6">
        <v>2093</v>
      </c>
      <c r="D12" s="6">
        <v>1949.3333333333333</v>
      </c>
    </row>
    <row r="13" spans="1:4">
      <c r="A13" s="5" t="s">
        <v>39</v>
      </c>
      <c r="B13" s="6">
        <v>19</v>
      </c>
      <c r="C13" s="6">
        <v>20</v>
      </c>
      <c r="D13" s="6">
        <v>18.666666666666668</v>
      </c>
    </row>
    <row r="14" spans="1:4">
      <c r="A14" s="5" t="s">
        <v>40</v>
      </c>
      <c r="B14" s="6">
        <v>5</v>
      </c>
      <c r="C14" s="6">
        <v>2</v>
      </c>
      <c r="D14" s="6">
        <v>2.6666666666666665</v>
      </c>
    </row>
    <row r="15" spans="1:4">
      <c r="A15" s="5" t="s">
        <v>41</v>
      </c>
      <c r="B15" s="6">
        <v>9</v>
      </c>
      <c r="C15" s="6">
        <v>3</v>
      </c>
      <c r="D15" s="6">
        <v>6.333333333333333</v>
      </c>
    </row>
    <row r="16" spans="1:4">
      <c r="A16" s="5" t="s">
        <v>42</v>
      </c>
      <c r="B16" s="6">
        <v>111</v>
      </c>
      <c r="C16" s="6">
        <v>309</v>
      </c>
      <c r="D16" s="6">
        <v>217.66666666666666</v>
      </c>
    </row>
    <row r="17" spans="1:4">
      <c r="A17" s="5" t="s">
        <v>43</v>
      </c>
      <c r="B17" s="6">
        <v>6</v>
      </c>
      <c r="C17" s="6">
        <v>7</v>
      </c>
      <c r="D17" s="6">
        <v>13.666666666666666</v>
      </c>
    </row>
    <row r="18" spans="1:4">
      <c r="A18" s="5" t="s">
        <v>44</v>
      </c>
      <c r="B18" s="6">
        <v>180</v>
      </c>
      <c r="C18" s="6">
        <v>113</v>
      </c>
      <c r="D18" s="6">
        <v>138.33333333333334</v>
      </c>
    </row>
    <row r="19" spans="1:4">
      <c r="A19" s="5" t="s">
        <v>45</v>
      </c>
      <c r="B19" s="6">
        <v>51</v>
      </c>
      <c r="C19" s="6">
        <v>65</v>
      </c>
      <c r="D19" s="6">
        <v>55.666666666666664</v>
      </c>
    </row>
    <row r="20" spans="1:4">
      <c r="A20" s="5" t="s">
        <v>46</v>
      </c>
      <c r="B20" s="6">
        <v>15</v>
      </c>
      <c r="C20" s="6">
        <v>13</v>
      </c>
      <c r="D20" s="6">
        <v>15</v>
      </c>
    </row>
    <row r="21" spans="1:4">
      <c r="A21" s="5" t="s">
        <v>47</v>
      </c>
      <c r="B21" s="6">
        <v>7</v>
      </c>
      <c r="C21" s="6">
        <v>15</v>
      </c>
      <c r="D21" s="6">
        <v>13.666666666666666</v>
      </c>
    </row>
    <row r="22" spans="1:4">
      <c r="A22" s="5" t="s">
        <v>48</v>
      </c>
      <c r="B22" s="6">
        <v>44</v>
      </c>
      <c r="C22" s="6">
        <v>33</v>
      </c>
      <c r="D22" s="6">
        <v>36</v>
      </c>
    </row>
    <row r="23" spans="1:4">
      <c r="A23" s="5" t="s">
        <v>49</v>
      </c>
      <c r="B23" s="6">
        <v>1</v>
      </c>
      <c r="C23" s="6">
        <v>0</v>
      </c>
      <c r="D23" s="6">
        <v>1</v>
      </c>
    </row>
    <row r="24" spans="1:4">
      <c r="A24" s="5" t="s">
        <v>50</v>
      </c>
      <c r="B24" s="6">
        <v>2</v>
      </c>
      <c r="C24" s="6">
        <v>0</v>
      </c>
      <c r="D24" s="6">
        <v>1.3333333333333333</v>
      </c>
    </row>
    <row r="25" spans="1:4">
      <c r="A25" s="5" t="s">
        <v>51</v>
      </c>
      <c r="B25" s="6">
        <v>10</v>
      </c>
      <c r="C25" s="6">
        <v>8</v>
      </c>
      <c r="D25" s="6">
        <v>8.3333333333333339</v>
      </c>
    </row>
    <row r="26" spans="1:4">
      <c r="A26" s="5" t="s">
        <v>52</v>
      </c>
      <c r="B26" s="6">
        <v>256</v>
      </c>
      <c r="C26" s="6">
        <v>251</v>
      </c>
      <c r="D26" s="6">
        <v>265</v>
      </c>
    </row>
    <row r="27" spans="1:4">
      <c r="A27" s="5" t="s">
        <v>53</v>
      </c>
      <c r="B27" s="6">
        <v>872</v>
      </c>
      <c r="C27" s="6">
        <v>1169</v>
      </c>
      <c r="D27" s="6">
        <v>1106.6666666666667</v>
      </c>
    </row>
    <row r="28" spans="1:4">
      <c r="A28" s="5" t="s">
        <v>54</v>
      </c>
      <c r="B28" s="6">
        <v>35</v>
      </c>
      <c r="C28" s="6">
        <v>18</v>
      </c>
      <c r="D28" s="6">
        <v>26.666666666666668</v>
      </c>
    </row>
    <row r="29" spans="1:4">
      <c r="A29" s="5" t="s">
        <v>55</v>
      </c>
      <c r="B29" s="6">
        <v>73</v>
      </c>
      <c r="C29" s="6">
        <v>66</v>
      </c>
      <c r="D29" s="6">
        <v>99</v>
      </c>
    </row>
    <row r="30" spans="1:4">
      <c r="A30" s="5" t="s">
        <v>56</v>
      </c>
      <c r="B30" s="6">
        <v>26</v>
      </c>
      <c r="C30" s="6">
        <v>30</v>
      </c>
      <c r="D30" s="6">
        <v>24</v>
      </c>
    </row>
    <row r="31" spans="1:4">
      <c r="A31" s="17" t="s">
        <v>57</v>
      </c>
      <c r="B31" s="18">
        <v>96</v>
      </c>
      <c r="C31" s="18">
        <v>132</v>
      </c>
      <c r="D31" s="18">
        <v>102.33333333333333</v>
      </c>
    </row>
    <row r="32" spans="1:4">
      <c r="A32" s="2" t="s">
        <v>12</v>
      </c>
      <c r="B32" s="3">
        <v>3956</v>
      </c>
      <c r="C32" s="3">
        <v>4857</v>
      </c>
      <c r="D32" s="3">
        <v>4552</v>
      </c>
    </row>
    <row r="34" spans="1:1">
      <c r="A34" s="8" t="s">
        <v>15</v>
      </c>
    </row>
    <row r="35" spans="1:1">
      <c r="A35" s="9" t="s">
        <v>58</v>
      </c>
    </row>
    <row r="36" spans="1:1">
      <c r="A36" s="10" t="s">
        <v>59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D75"/>
  <sheetViews>
    <sheetView workbookViewId="0">
      <selection activeCell="E16" sqref="E16"/>
    </sheetView>
  </sheetViews>
  <sheetFormatPr defaultRowHeight="15"/>
  <cols>
    <col min="1" max="1" width="91.7109375" bestFit="1" customWidth="1"/>
  </cols>
  <sheetData>
    <row r="1" spans="1:4">
      <c r="A1" s="1" t="s">
        <v>0</v>
      </c>
    </row>
    <row r="2" spans="1:4">
      <c r="A2" s="1" t="s">
        <v>60</v>
      </c>
    </row>
    <row r="4" spans="1:4">
      <c r="A4" s="19" t="s">
        <v>61</v>
      </c>
      <c r="B4" s="3" t="s">
        <v>6</v>
      </c>
      <c r="C4" s="3" t="s">
        <v>4</v>
      </c>
      <c r="D4" s="3" t="s">
        <v>2</v>
      </c>
    </row>
    <row r="5" spans="1:4">
      <c r="A5" s="20" t="s">
        <v>31</v>
      </c>
      <c r="B5" s="6">
        <v>1</v>
      </c>
      <c r="C5" s="6">
        <v>2</v>
      </c>
      <c r="D5" s="6">
        <v>1.6666666666666667</v>
      </c>
    </row>
    <row r="6" spans="1:4">
      <c r="A6" s="22" t="s">
        <v>62</v>
      </c>
      <c r="B6" s="6">
        <v>21</v>
      </c>
      <c r="C6" s="6">
        <v>19</v>
      </c>
      <c r="D6" s="6">
        <v>22.666666666666668</v>
      </c>
    </row>
    <row r="7" spans="1:4">
      <c r="A7" s="23" t="s">
        <v>32</v>
      </c>
      <c r="B7" s="6">
        <v>1</v>
      </c>
      <c r="C7" s="6">
        <v>2</v>
      </c>
      <c r="D7" s="6">
        <v>2.3333333333333335</v>
      </c>
    </row>
    <row r="8" spans="1:4">
      <c r="A8" s="22" t="s">
        <v>63</v>
      </c>
      <c r="B8" s="6">
        <v>1</v>
      </c>
      <c r="C8" s="6">
        <v>1</v>
      </c>
      <c r="D8" s="6">
        <v>2</v>
      </c>
    </row>
    <row r="9" spans="1:4">
      <c r="A9" s="20" t="s">
        <v>33</v>
      </c>
      <c r="B9" s="6">
        <v>39</v>
      </c>
      <c r="C9" s="6">
        <v>49</v>
      </c>
      <c r="D9" s="6">
        <v>36.333333333333336</v>
      </c>
    </row>
    <row r="10" spans="1:4">
      <c r="A10" s="20" t="s">
        <v>34</v>
      </c>
      <c r="B10" s="6">
        <v>18</v>
      </c>
      <c r="C10" s="6">
        <v>10</v>
      </c>
      <c r="D10" s="6">
        <v>15.333333333333334</v>
      </c>
    </row>
    <row r="11" spans="1:4">
      <c r="A11" s="22" t="s">
        <v>64</v>
      </c>
      <c r="B11" s="6">
        <v>41</v>
      </c>
      <c r="C11" s="6">
        <v>40</v>
      </c>
      <c r="D11" s="6">
        <v>58</v>
      </c>
    </row>
    <row r="12" spans="1:4">
      <c r="A12" s="20" t="s">
        <v>36</v>
      </c>
      <c r="B12" s="6">
        <v>0</v>
      </c>
      <c r="C12" s="6">
        <v>1</v>
      </c>
      <c r="D12" s="6">
        <v>0.33333333333333331</v>
      </c>
    </row>
    <row r="13" spans="1:4">
      <c r="A13" s="20" t="s">
        <v>35</v>
      </c>
      <c r="B13" s="6">
        <v>13</v>
      </c>
      <c r="C13" s="6">
        <v>14</v>
      </c>
      <c r="D13" s="6">
        <v>11.666666666666666</v>
      </c>
    </row>
    <row r="14" spans="1:4">
      <c r="A14" s="21" t="s">
        <v>65</v>
      </c>
      <c r="B14" s="6">
        <v>96</v>
      </c>
      <c r="C14" s="6">
        <v>165</v>
      </c>
      <c r="D14" s="6">
        <v>119.33333333333333</v>
      </c>
    </row>
    <row r="15" spans="1:4">
      <c r="A15" s="24" t="s">
        <v>66</v>
      </c>
      <c r="B15" s="6">
        <v>56</v>
      </c>
      <c r="C15" s="6">
        <v>96</v>
      </c>
      <c r="D15" s="6">
        <v>68.333333333333329</v>
      </c>
    </row>
    <row r="16" spans="1:4">
      <c r="A16" s="21" t="s">
        <v>67</v>
      </c>
      <c r="B16" s="6">
        <v>19</v>
      </c>
      <c r="C16" s="6">
        <v>25</v>
      </c>
      <c r="D16" s="6">
        <v>20</v>
      </c>
    </row>
    <row r="17" spans="1:4">
      <c r="A17" s="21" t="s">
        <v>68</v>
      </c>
      <c r="B17" s="6">
        <v>4</v>
      </c>
      <c r="C17" s="6">
        <v>5</v>
      </c>
      <c r="D17" s="6">
        <v>3.3333333333333335</v>
      </c>
    </row>
    <row r="18" spans="1:4">
      <c r="A18" s="20" t="s">
        <v>37</v>
      </c>
      <c r="B18" s="6">
        <v>88</v>
      </c>
      <c r="C18" s="6">
        <v>81</v>
      </c>
      <c r="D18" s="6">
        <v>88.333333333333329</v>
      </c>
    </row>
    <row r="19" spans="1:4">
      <c r="A19" s="23" t="s">
        <v>38</v>
      </c>
      <c r="B19" s="6">
        <v>13</v>
      </c>
      <c r="C19" s="6">
        <v>21</v>
      </c>
      <c r="D19" s="6">
        <v>14</v>
      </c>
    </row>
    <row r="20" spans="1:4">
      <c r="A20" s="21" t="s">
        <v>69</v>
      </c>
      <c r="B20" s="6">
        <v>2</v>
      </c>
      <c r="C20" s="6">
        <v>1</v>
      </c>
      <c r="D20" s="6">
        <v>1</v>
      </c>
    </row>
    <row r="21" spans="1:4">
      <c r="A21" s="21" t="s">
        <v>70</v>
      </c>
      <c r="B21" s="6">
        <v>217</v>
      </c>
      <c r="C21" s="6">
        <v>257</v>
      </c>
      <c r="D21" s="6">
        <v>243.66666666666666</v>
      </c>
    </row>
    <row r="22" spans="1:4">
      <c r="A22" s="21" t="s">
        <v>71</v>
      </c>
      <c r="B22" s="6">
        <v>14</v>
      </c>
      <c r="C22" s="6">
        <v>13</v>
      </c>
      <c r="D22" s="6">
        <v>11.333333333333334</v>
      </c>
    </row>
    <row r="23" spans="1:4">
      <c r="A23" s="21" t="s">
        <v>72</v>
      </c>
      <c r="B23" s="6">
        <v>1</v>
      </c>
      <c r="C23" s="6">
        <v>2</v>
      </c>
      <c r="D23" s="6">
        <v>1</v>
      </c>
    </row>
    <row r="24" spans="1:4">
      <c r="A24" s="20" t="s">
        <v>39</v>
      </c>
      <c r="B24" s="6">
        <v>19</v>
      </c>
      <c r="C24" s="6">
        <v>20</v>
      </c>
      <c r="D24" s="6">
        <v>18.666666666666668</v>
      </c>
    </row>
    <row r="25" spans="1:4">
      <c r="A25" s="20" t="s">
        <v>40</v>
      </c>
      <c r="B25" s="6">
        <v>4</v>
      </c>
      <c r="C25" s="6">
        <v>2</v>
      </c>
      <c r="D25" s="6">
        <v>2</v>
      </c>
    </row>
    <row r="26" spans="1:4">
      <c r="A26" s="24" t="s">
        <v>73</v>
      </c>
      <c r="B26" s="6">
        <v>1</v>
      </c>
      <c r="C26" s="6">
        <v>0</v>
      </c>
      <c r="D26" s="6">
        <v>0.33333333333333331</v>
      </c>
    </row>
    <row r="27" spans="1:4">
      <c r="A27" s="20" t="s">
        <v>41</v>
      </c>
      <c r="B27" s="6">
        <v>9</v>
      </c>
      <c r="C27" s="6">
        <v>3</v>
      </c>
      <c r="D27" s="6">
        <v>6.333333333333333</v>
      </c>
    </row>
    <row r="28" spans="1:4">
      <c r="A28" s="20" t="s">
        <v>42</v>
      </c>
      <c r="B28" s="6">
        <v>111</v>
      </c>
      <c r="C28" s="6">
        <v>309</v>
      </c>
      <c r="D28" s="6">
        <v>217.66666666666666</v>
      </c>
    </row>
    <row r="29" spans="1:4">
      <c r="A29" s="20" t="s">
        <v>43</v>
      </c>
      <c r="B29" s="6">
        <v>6</v>
      </c>
      <c r="C29" s="6">
        <v>7</v>
      </c>
      <c r="D29" s="6">
        <v>13.666666666666666</v>
      </c>
    </row>
    <row r="30" spans="1:4">
      <c r="A30" s="20" t="s">
        <v>44</v>
      </c>
      <c r="B30" s="6">
        <v>180</v>
      </c>
      <c r="C30" s="6">
        <v>113</v>
      </c>
      <c r="D30" s="6">
        <v>138.33333333333334</v>
      </c>
    </row>
    <row r="31" spans="1:4">
      <c r="A31" s="20" t="s">
        <v>45</v>
      </c>
      <c r="B31" s="6">
        <v>14</v>
      </c>
      <c r="C31" s="6">
        <v>26</v>
      </c>
      <c r="D31" s="6">
        <v>17.666666666666668</v>
      </c>
    </row>
    <row r="32" spans="1:4">
      <c r="A32" s="21" t="s">
        <v>74</v>
      </c>
      <c r="B32" s="6">
        <v>36</v>
      </c>
      <c r="C32" s="6">
        <v>39</v>
      </c>
      <c r="D32" s="6">
        <v>37.333333333333336</v>
      </c>
    </row>
    <row r="33" spans="1:4">
      <c r="A33" s="21" t="s">
        <v>75</v>
      </c>
      <c r="B33" s="6">
        <v>1</v>
      </c>
      <c r="C33" s="6">
        <v>0</v>
      </c>
      <c r="D33" s="6">
        <v>0.66666666666666663</v>
      </c>
    </row>
    <row r="34" spans="1:4">
      <c r="A34" s="20" t="s">
        <v>46</v>
      </c>
      <c r="B34" s="6">
        <v>9</v>
      </c>
      <c r="C34" s="6">
        <v>9</v>
      </c>
      <c r="D34" s="6">
        <v>9</v>
      </c>
    </row>
    <row r="35" spans="1:4">
      <c r="A35" s="21" t="s">
        <v>76</v>
      </c>
      <c r="B35" s="6">
        <v>1</v>
      </c>
      <c r="C35" s="6">
        <v>0</v>
      </c>
      <c r="D35" s="6">
        <v>0.33333333333333331</v>
      </c>
    </row>
    <row r="36" spans="1:4">
      <c r="A36" s="21" t="s">
        <v>77</v>
      </c>
      <c r="B36" s="6">
        <v>5</v>
      </c>
      <c r="C36" s="6">
        <v>4</v>
      </c>
      <c r="D36" s="6">
        <v>5.333333333333333</v>
      </c>
    </row>
    <row r="37" spans="1:4">
      <c r="A37" s="20" t="s">
        <v>47</v>
      </c>
      <c r="B37" s="6">
        <v>1</v>
      </c>
      <c r="C37" s="6">
        <v>6</v>
      </c>
      <c r="D37" s="6">
        <v>5</v>
      </c>
    </row>
    <row r="38" spans="1:4">
      <c r="A38" s="24" t="s">
        <v>78</v>
      </c>
      <c r="B38" s="6">
        <v>6</v>
      </c>
      <c r="C38" s="6">
        <v>8</v>
      </c>
      <c r="D38" s="6">
        <v>8.3333333333333339</v>
      </c>
    </row>
    <row r="39" spans="1:4">
      <c r="A39" s="21" t="s">
        <v>79</v>
      </c>
      <c r="B39" s="6">
        <v>0</v>
      </c>
      <c r="C39" s="6">
        <v>1</v>
      </c>
      <c r="D39" s="6">
        <v>0.33333333333333331</v>
      </c>
    </row>
    <row r="40" spans="1:4">
      <c r="A40" s="20" t="s">
        <v>48</v>
      </c>
      <c r="B40" s="6">
        <v>13</v>
      </c>
      <c r="C40" s="6">
        <v>14</v>
      </c>
      <c r="D40" s="6">
        <v>11.666666666666666</v>
      </c>
    </row>
    <row r="41" spans="1:4">
      <c r="A41" s="25" t="s">
        <v>80</v>
      </c>
      <c r="B41" s="6">
        <v>2</v>
      </c>
      <c r="C41" s="6">
        <v>0</v>
      </c>
      <c r="D41" s="6">
        <v>1</v>
      </c>
    </row>
    <row r="42" spans="1:4">
      <c r="A42" s="24" t="s">
        <v>81</v>
      </c>
      <c r="B42" s="6">
        <v>21</v>
      </c>
      <c r="C42" s="6">
        <v>11</v>
      </c>
      <c r="D42" s="6">
        <v>16</v>
      </c>
    </row>
    <row r="43" spans="1:4">
      <c r="A43" s="24" t="s">
        <v>82</v>
      </c>
      <c r="B43" s="6">
        <v>3</v>
      </c>
      <c r="C43" s="6">
        <v>1</v>
      </c>
      <c r="D43" s="6">
        <v>1.6666666666666667</v>
      </c>
    </row>
    <row r="44" spans="1:4">
      <c r="A44" s="21" t="s">
        <v>84</v>
      </c>
      <c r="B44" s="6">
        <v>2</v>
      </c>
      <c r="C44" s="6">
        <v>0</v>
      </c>
      <c r="D44" s="6">
        <v>0.66666666666666663</v>
      </c>
    </row>
    <row r="45" spans="1:4">
      <c r="A45" s="21" t="s">
        <v>83</v>
      </c>
      <c r="B45" s="6">
        <v>3</v>
      </c>
      <c r="C45" s="6">
        <v>7</v>
      </c>
      <c r="D45" s="6">
        <v>5.333333333333333</v>
      </c>
    </row>
    <row r="46" spans="1:4">
      <c r="A46" s="20" t="s">
        <v>49</v>
      </c>
      <c r="B46" s="6">
        <v>1</v>
      </c>
      <c r="C46" s="6">
        <v>0</v>
      </c>
      <c r="D46" s="6">
        <v>1</v>
      </c>
    </row>
    <row r="47" spans="1:4">
      <c r="A47" s="20" t="s">
        <v>50</v>
      </c>
      <c r="B47" s="6">
        <v>2</v>
      </c>
      <c r="C47" s="6">
        <v>0</v>
      </c>
      <c r="D47" s="6">
        <v>1.3333333333333333</v>
      </c>
    </row>
    <row r="48" spans="1:4">
      <c r="A48" s="23" t="s">
        <v>51</v>
      </c>
      <c r="B48" s="6">
        <v>1</v>
      </c>
      <c r="C48" s="6">
        <v>1</v>
      </c>
      <c r="D48" s="6">
        <v>1</v>
      </c>
    </row>
    <row r="49" spans="1:4">
      <c r="A49" s="21" t="s">
        <v>85</v>
      </c>
      <c r="B49" s="6">
        <v>9</v>
      </c>
      <c r="C49" s="6">
        <v>7</v>
      </c>
      <c r="D49" s="6">
        <v>7.333333333333333</v>
      </c>
    </row>
    <row r="50" spans="1:4">
      <c r="A50" s="23" t="s">
        <v>52</v>
      </c>
      <c r="B50" s="6">
        <v>0</v>
      </c>
      <c r="C50" s="6">
        <v>0</v>
      </c>
      <c r="D50" s="6">
        <v>0.66666666666666663</v>
      </c>
    </row>
    <row r="51" spans="1:4">
      <c r="A51" s="21" t="s">
        <v>86</v>
      </c>
      <c r="B51" s="6">
        <v>54</v>
      </c>
      <c r="C51" s="6">
        <v>34</v>
      </c>
      <c r="D51" s="6">
        <v>42.333333333333336</v>
      </c>
    </row>
    <row r="52" spans="1:4">
      <c r="A52" s="21" t="s">
        <v>87</v>
      </c>
      <c r="B52" s="6">
        <v>4</v>
      </c>
      <c r="C52" s="6">
        <v>12</v>
      </c>
      <c r="D52" s="6">
        <v>8.3333333333333339</v>
      </c>
    </row>
    <row r="53" spans="1:4">
      <c r="A53" s="21" t="s">
        <v>88</v>
      </c>
      <c r="B53" s="6">
        <v>180</v>
      </c>
      <c r="C53" s="6">
        <v>194</v>
      </c>
      <c r="D53" s="6">
        <v>199.33333333333334</v>
      </c>
    </row>
    <row r="54" spans="1:4">
      <c r="A54" s="21" t="s">
        <v>89</v>
      </c>
      <c r="B54" s="6">
        <v>18</v>
      </c>
      <c r="C54" s="6">
        <v>11</v>
      </c>
      <c r="D54" s="6">
        <v>14.333333333333334</v>
      </c>
    </row>
    <row r="55" spans="1:4">
      <c r="A55" s="20" t="s">
        <v>53</v>
      </c>
      <c r="B55" s="6">
        <v>9</v>
      </c>
      <c r="C55" s="6">
        <v>10</v>
      </c>
      <c r="D55" s="6">
        <v>7.333333333333333</v>
      </c>
    </row>
    <row r="56" spans="1:4">
      <c r="A56" s="21" t="s">
        <v>90</v>
      </c>
      <c r="B56" s="6">
        <v>324</v>
      </c>
      <c r="C56" s="6">
        <v>283</v>
      </c>
      <c r="D56" s="6">
        <v>307.33333333333331</v>
      </c>
    </row>
    <row r="57" spans="1:4">
      <c r="A57" s="21" t="s">
        <v>91</v>
      </c>
      <c r="B57" s="6">
        <v>58</v>
      </c>
      <c r="C57" s="6">
        <v>64</v>
      </c>
      <c r="D57" s="6">
        <v>56</v>
      </c>
    </row>
    <row r="58" spans="1:4">
      <c r="A58" s="21" t="s">
        <v>92</v>
      </c>
      <c r="B58" s="6">
        <v>1</v>
      </c>
      <c r="C58" s="6">
        <v>2</v>
      </c>
      <c r="D58" s="6">
        <v>2.3333333333333335</v>
      </c>
    </row>
    <row r="59" spans="1:4">
      <c r="A59" s="21" t="s">
        <v>93</v>
      </c>
      <c r="B59" s="6">
        <v>16</v>
      </c>
      <c r="C59" s="6">
        <v>22</v>
      </c>
      <c r="D59" s="6">
        <v>16</v>
      </c>
    </row>
    <row r="60" spans="1:4">
      <c r="A60" s="21" t="s">
        <v>94</v>
      </c>
      <c r="B60" s="6">
        <v>464</v>
      </c>
      <c r="C60" s="6">
        <v>788</v>
      </c>
      <c r="D60" s="6">
        <v>717.66666666666663</v>
      </c>
    </row>
    <row r="61" spans="1:4">
      <c r="A61" s="20" t="s">
        <v>54</v>
      </c>
      <c r="B61" s="6">
        <v>33</v>
      </c>
      <c r="C61" s="6">
        <v>13</v>
      </c>
      <c r="D61" s="6">
        <v>23.666666666666668</v>
      </c>
    </row>
    <row r="62" spans="1:4">
      <c r="A62" s="21" t="s">
        <v>95</v>
      </c>
      <c r="B62" s="6">
        <v>2</v>
      </c>
      <c r="C62" s="6">
        <v>5</v>
      </c>
      <c r="D62" s="6">
        <v>3</v>
      </c>
    </row>
    <row r="63" spans="1:4">
      <c r="A63" s="20" t="s">
        <v>55</v>
      </c>
      <c r="B63" s="6">
        <v>73</v>
      </c>
      <c r="C63" s="6">
        <v>66</v>
      </c>
      <c r="D63" s="6">
        <v>92.333333333333329</v>
      </c>
    </row>
    <row r="64" spans="1:4">
      <c r="A64" s="26" t="s">
        <v>56</v>
      </c>
      <c r="B64" s="6">
        <v>2</v>
      </c>
      <c r="C64" s="6">
        <v>7</v>
      </c>
      <c r="D64" s="6">
        <v>4</v>
      </c>
    </row>
    <row r="65" spans="1:4">
      <c r="A65" s="21" t="s">
        <v>96</v>
      </c>
      <c r="B65" s="6">
        <v>3</v>
      </c>
      <c r="C65" s="6">
        <v>4</v>
      </c>
      <c r="D65" s="6">
        <v>2.6666666666666665</v>
      </c>
    </row>
    <row r="66" spans="1:4">
      <c r="A66" s="21" t="s">
        <v>97</v>
      </c>
      <c r="B66" s="6">
        <v>0</v>
      </c>
      <c r="C66" s="6">
        <v>1</v>
      </c>
      <c r="D66" s="6">
        <v>0.33333333333333331</v>
      </c>
    </row>
    <row r="67" spans="1:4">
      <c r="A67" s="21" t="s">
        <v>98</v>
      </c>
      <c r="B67" s="6">
        <v>13</v>
      </c>
      <c r="C67" s="6">
        <v>9</v>
      </c>
      <c r="D67" s="6">
        <v>10</v>
      </c>
    </row>
    <row r="68" spans="1:4">
      <c r="A68" s="21" t="s">
        <v>99</v>
      </c>
      <c r="B68" s="6">
        <v>4</v>
      </c>
      <c r="C68" s="6">
        <v>2</v>
      </c>
      <c r="D68" s="6">
        <v>2.6666666666666665</v>
      </c>
    </row>
    <row r="69" spans="1:4">
      <c r="A69" s="21" t="s">
        <v>100</v>
      </c>
      <c r="B69" s="6">
        <v>4</v>
      </c>
      <c r="C69" s="6">
        <v>7</v>
      </c>
      <c r="D69" s="6">
        <v>4.333333333333333</v>
      </c>
    </row>
    <row r="70" spans="1:4">
      <c r="A70" s="27" t="s">
        <v>101</v>
      </c>
      <c r="B70" s="18">
        <v>96</v>
      </c>
      <c r="C70" s="18">
        <v>132</v>
      </c>
      <c r="D70" s="18">
        <v>102.33333333333333</v>
      </c>
    </row>
    <row r="71" spans="1:4">
      <c r="A71" s="19" t="s">
        <v>12</v>
      </c>
      <c r="B71" s="3">
        <v>2463</v>
      </c>
      <c r="C71" s="3">
        <v>3058</v>
      </c>
      <c r="D71" s="3">
        <v>2874</v>
      </c>
    </row>
    <row r="73" spans="1:4">
      <c r="A73" s="8" t="s">
        <v>15</v>
      </c>
    </row>
    <row r="74" spans="1:4">
      <c r="A74" s="9" t="s">
        <v>58</v>
      </c>
    </row>
    <row r="75" spans="1:4">
      <c r="A75" s="10" t="s">
        <v>59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/>
  </sheetPr>
  <dimension ref="A1:D40"/>
  <sheetViews>
    <sheetView workbookViewId="0">
      <selection activeCell="I6" sqref="I6"/>
    </sheetView>
  </sheetViews>
  <sheetFormatPr defaultRowHeight="15"/>
  <cols>
    <col min="1" max="1" width="24.85546875" bestFit="1" customWidth="1"/>
  </cols>
  <sheetData>
    <row r="1" spans="1:4">
      <c r="A1" s="1" t="s">
        <v>0</v>
      </c>
    </row>
    <row r="2" spans="1:4">
      <c r="A2" s="1" t="s">
        <v>102</v>
      </c>
    </row>
    <row r="4" spans="1:4">
      <c r="A4" s="2" t="s">
        <v>103</v>
      </c>
      <c r="B4" s="3" t="s">
        <v>6</v>
      </c>
      <c r="C4" s="3" t="s">
        <v>4</v>
      </c>
      <c r="D4" s="3" t="s">
        <v>2</v>
      </c>
    </row>
    <row r="5" spans="1:4">
      <c r="A5" s="5" t="s">
        <v>104</v>
      </c>
      <c r="B5" s="6">
        <v>36</v>
      </c>
      <c r="C5" s="6">
        <v>39</v>
      </c>
      <c r="D5" s="6">
        <v>33.666666666666664</v>
      </c>
    </row>
    <row r="6" spans="1:4">
      <c r="A6" s="5" t="s">
        <v>105</v>
      </c>
      <c r="B6" s="6">
        <v>85</v>
      </c>
      <c r="C6" s="6">
        <v>102</v>
      </c>
      <c r="D6" s="6">
        <v>96.666666666666671</v>
      </c>
    </row>
    <row r="7" spans="1:4">
      <c r="A7" s="5" t="s">
        <v>106</v>
      </c>
      <c r="B7" s="6">
        <v>53</v>
      </c>
      <c r="C7" s="6">
        <v>46</v>
      </c>
      <c r="D7" s="6">
        <v>55.333333333333336</v>
      </c>
    </row>
    <row r="8" spans="1:4">
      <c r="A8" s="5" t="s">
        <v>107</v>
      </c>
      <c r="B8" s="6">
        <v>90</v>
      </c>
      <c r="C8" s="6">
        <v>117</v>
      </c>
      <c r="D8" s="6">
        <v>97.666666666666671</v>
      </c>
    </row>
    <row r="9" spans="1:4">
      <c r="A9" s="5" t="s">
        <v>108</v>
      </c>
      <c r="B9" s="6">
        <v>62</v>
      </c>
      <c r="C9" s="6">
        <v>93</v>
      </c>
      <c r="D9" s="6">
        <v>88.666666666666671</v>
      </c>
    </row>
    <row r="10" spans="1:4">
      <c r="A10" s="5" t="s">
        <v>109</v>
      </c>
      <c r="B10" s="6">
        <v>29</v>
      </c>
      <c r="C10" s="6">
        <v>44</v>
      </c>
      <c r="D10" s="6">
        <v>45.666666666666664</v>
      </c>
    </row>
    <row r="11" spans="1:4">
      <c r="A11" s="5" t="s">
        <v>110</v>
      </c>
      <c r="B11" s="6">
        <v>6</v>
      </c>
      <c r="C11" s="6">
        <v>9</v>
      </c>
      <c r="D11" s="6">
        <v>7</v>
      </c>
    </row>
    <row r="12" spans="1:4">
      <c r="A12" s="5" t="s">
        <v>111</v>
      </c>
      <c r="B12" s="6">
        <v>15</v>
      </c>
      <c r="C12" s="6">
        <v>25</v>
      </c>
      <c r="D12" s="6">
        <v>19</v>
      </c>
    </row>
    <row r="13" spans="1:4">
      <c r="A13" s="5" t="s">
        <v>112</v>
      </c>
      <c r="B13" s="6">
        <v>51</v>
      </c>
      <c r="C13" s="6">
        <v>87</v>
      </c>
      <c r="D13" s="6">
        <v>68.333333333333329</v>
      </c>
    </row>
    <row r="14" spans="1:4">
      <c r="A14" s="5" t="s">
        <v>113</v>
      </c>
      <c r="B14" s="6">
        <v>11</v>
      </c>
      <c r="C14" s="6">
        <v>19</v>
      </c>
      <c r="D14" s="6">
        <v>16.333333333333332</v>
      </c>
    </row>
    <row r="15" spans="1:4">
      <c r="A15" s="5" t="s">
        <v>114</v>
      </c>
      <c r="B15" s="6">
        <v>54</v>
      </c>
      <c r="C15" s="6">
        <v>43</v>
      </c>
      <c r="D15" s="6">
        <v>47</v>
      </c>
    </row>
    <row r="16" spans="1:4">
      <c r="A16" s="5" t="s">
        <v>115</v>
      </c>
      <c r="B16" s="6">
        <v>25</v>
      </c>
      <c r="C16" s="6">
        <v>18</v>
      </c>
      <c r="D16" s="6">
        <v>22.666666666666668</v>
      </c>
    </row>
    <row r="17" spans="1:4">
      <c r="A17" s="5" t="s">
        <v>116</v>
      </c>
      <c r="B17" s="6">
        <v>67</v>
      </c>
      <c r="C17" s="6">
        <v>92</v>
      </c>
      <c r="D17" s="6">
        <v>79.666666666666671</v>
      </c>
    </row>
    <row r="18" spans="1:4">
      <c r="A18" s="5" t="s">
        <v>117</v>
      </c>
      <c r="B18" s="6">
        <v>26</v>
      </c>
      <c r="C18" s="6">
        <v>22</v>
      </c>
      <c r="D18" s="6">
        <v>22.666666666666668</v>
      </c>
    </row>
    <row r="19" spans="1:4">
      <c r="A19" s="5" t="s">
        <v>118</v>
      </c>
      <c r="B19" s="6">
        <v>45</v>
      </c>
      <c r="C19" s="6">
        <v>47</v>
      </c>
      <c r="D19" s="6">
        <v>50</v>
      </c>
    </row>
    <row r="20" spans="1:4">
      <c r="A20" s="5" t="s">
        <v>119</v>
      </c>
      <c r="B20" s="6">
        <v>81</v>
      </c>
      <c r="C20" s="6">
        <v>88</v>
      </c>
      <c r="D20" s="6">
        <v>86.333333333333329</v>
      </c>
    </row>
    <row r="21" spans="1:4">
      <c r="A21" s="5" t="s">
        <v>120</v>
      </c>
      <c r="B21" s="6">
        <v>41</v>
      </c>
      <c r="C21" s="6">
        <v>45</v>
      </c>
      <c r="D21" s="6">
        <v>44</v>
      </c>
    </row>
    <row r="22" spans="1:4">
      <c r="A22" s="5" t="s">
        <v>121</v>
      </c>
      <c r="B22" s="6">
        <v>57</v>
      </c>
      <c r="C22" s="6">
        <v>86</v>
      </c>
      <c r="D22" s="6">
        <v>70</v>
      </c>
    </row>
    <row r="23" spans="1:4">
      <c r="A23" s="5" t="s">
        <v>122</v>
      </c>
      <c r="B23" s="6">
        <v>19</v>
      </c>
      <c r="C23" s="6">
        <v>21</v>
      </c>
      <c r="D23" s="6">
        <v>21.666666666666668</v>
      </c>
    </row>
    <row r="24" spans="1:4">
      <c r="A24" s="5" t="s">
        <v>123</v>
      </c>
      <c r="B24" s="6">
        <v>64</v>
      </c>
      <c r="C24" s="6">
        <v>92</v>
      </c>
      <c r="D24" s="6">
        <v>77.666666666666671</v>
      </c>
    </row>
    <row r="25" spans="1:4">
      <c r="A25" s="5" t="s">
        <v>124</v>
      </c>
      <c r="B25" s="6">
        <v>5</v>
      </c>
      <c r="C25" s="6">
        <v>14</v>
      </c>
      <c r="D25" s="6">
        <v>10</v>
      </c>
    </row>
    <row r="26" spans="1:4">
      <c r="A26" s="5" t="s">
        <v>125</v>
      </c>
      <c r="B26" s="6">
        <v>69</v>
      </c>
      <c r="C26" s="6">
        <v>70</v>
      </c>
      <c r="D26" s="6">
        <v>72.666666666666671</v>
      </c>
    </row>
    <row r="27" spans="1:4">
      <c r="A27" s="5" t="s">
        <v>126</v>
      </c>
      <c r="B27" s="6">
        <v>42</v>
      </c>
      <c r="C27" s="6">
        <v>59</v>
      </c>
      <c r="D27" s="6">
        <v>50.666666666666664</v>
      </c>
    </row>
    <row r="28" spans="1:4">
      <c r="A28" s="5" t="s">
        <v>127</v>
      </c>
      <c r="B28" s="6">
        <v>85</v>
      </c>
      <c r="C28" s="6">
        <v>82</v>
      </c>
      <c r="D28" s="6">
        <v>83.333333333333329</v>
      </c>
    </row>
    <row r="29" spans="1:4">
      <c r="A29" s="5" t="s">
        <v>128</v>
      </c>
      <c r="B29" s="6">
        <v>86</v>
      </c>
      <c r="C29" s="6">
        <v>97</v>
      </c>
      <c r="D29" s="6">
        <v>94.666666666666671</v>
      </c>
    </row>
    <row r="30" spans="1:4">
      <c r="A30" s="5" t="s">
        <v>129</v>
      </c>
      <c r="B30" s="6">
        <v>40</v>
      </c>
      <c r="C30" s="6">
        <v>42</v>
      </c>
      <c r="D30" s="6">
        <v>42.333333333333336</v>
      </c>
    </row>
    <row r="31" spans="1:4">
      <c r="A31" s="5" t="s">
        <v>130</v>
      </c>
      <c r="B31" s="6">
        <v>18</v>
      </c>
      <c r="C31" s="6">
        <v>28</v>
      </c>
      <c r="D31" s="6">
        <v>26</v>
      </c>
    </row>
    <row r="32" spans="1:4">
      <c r="A32" s="5" t="s">
        <v>132</v>
      </c>
      <c r="B32" s="6">
        <v>7</v>
      </c>
      <c r="C32" s="6">
        <v>10</v>
      </c>
      <c r="D32" s="6">
        <v>5.666666666666667</v>
      </c>
    </row>
    <row r="33" spans="1:4">
      <c r="A33" s="5" t="s">
        <v>131</v>
      </c>
      <c r="B33" s="6">
        <v>110</v>
      </c>
      <c r="C33" s="6">
        <v>131</v>
      </c>
      <c r="D33" s="6">
        <v>114</v>
      </c>
    </row>
    <row r="34" spans="1:4">
      <c r="A34" s="5" t="s">
        <v>133</v>
      </c>
      <c r="B34" s="6">
        <v>22</v>
      </c>
      <c r="C34" s="6">
        <v>30</v>
      </c>
      <c r="D34" s="6">
        <v>27</v>
      </c>
    </row>
    <row r="35" spans="1:4">
      <c r="A35" s="5" t="s">
        <v>134</v>
      </c>
      <c r="B35" s="6">
        <v>58</v>
      </c>
      <c r="C35" s="6">
        <v>75</v>
      </c>
      <c r="D35" s="6">
        <v>70.333333333333329</v>
      </c>
    </row>
    <row r="36" spans="1:4">
      <c r="A36" s="5" t="s">
        <v>135</v>
      </c>
      <c r="B36" s="6">
        <v>34</v>
      </c>
      <c r="C36" s="6">
        <v>26</v>
      </c>
      <c r="D36" s="6">
        <v>31.333333333333332</v>
      </c>
    </row>
    <row r="37" spans="1:4">
      <c r="A37" s="2" t="s">
        <v>12</v>
      </c>
      <c r="B37" s="3">
        <v>1493</v>
      </c>
      <c r="C37" s="3">
        <v>1799</v>
      </c>
      <c r="D37" s="3">
        <v>1678</v>
      </c>
    </row>
    <row r="39" spans="1:4">
      <c r="A39" s="8" t="s">
        <v>15</v>
      </c>
    </row>
    <row r="40" spans="1:4">
      <c r="A40" s="9" t="s">
        <v>58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D23"/>
  <sheetViews>
    <sheetView workbookViewId="0">
      <selection activeCell="A25" sqref="A25"/>
    </sheetView>
  </sheetViews>
  <sheetFormatPr defaultRowHeight="15"/>
  <cols>
    <col min="1" max="1" width="87" bestFit="1" customWidth="1"/>
    <col min="4" max="4" width="9.5703125" customWidth="1"/>
  </cols>
  <sheetData>
    <row r="1" spans="1:4">
      <c r="A1" s="1" t="s">
        <v>0</v>
      </c>
    </row>
    <row r="2" spans="1:4">
      <c r="A2" s="1" t="s">
        <v>136</v>
      </c>
    </row>
    <row r="4" spans="1:4">
      <c r="A4" s="2" t="s">
        <v>137</v>
      </c>
      <c r="B4" s="3" t="s">
        <v>6</v>
      </c>
      <c r="C4" s="3" t="s">
        <v>4</v>
      </c>
      <c r="D4" s="3" t="s">
        <v>138</v>
      </c>
    </row>
    <row r="5" spans="1:4">
      <c r="A5" s="28" t="s">
        <v>139</v>
      </c>
      <c r="B5" s="29">
        <v>381</v>
      </c>
      <c r="C5" s="29">
        <v>345</v>
      </c>
      <c r="D5" s="29">
        <v>524</v>
      </c>
    </row>
    <row r="6" spans="1:4">
      <c r="A6" s="28" t="s">
        <v>140</v>
      </c>
      <c r="B6" s="29">
        <v>296</v>
      </c>
      <c r="C6" s="29">
        <v>256</v>
      </c>
      <c r="D6" s="29">
        <v>283.33333333333331</v>
      </c>
    </row>
    <row r="7" spans="1:4">
      <c r="A7" s="28" t="s">
        <v>141</v>
      </c>
      <c r="B7" s="29">
        <v>294</v>
      </c>
      <c r="C7" s="29">
        <v>385</v>
      </c>
      <c r="D7" s="29">
        <v>347</v>
      </c>
    </row>
    <row r="8" spans="1:4">
      <c r="A8" s="28" t="s">
        <v>142</v>
      </c>
      <c r="B8" s="29">
        <v>272</v>
      </c>
      <c r="C8" s="29">
        <v>337</v>
      </c>
      <c r="D8" s="29">
        <v>302.66666666666669</v>
      </c>
    </row>
    <row r="9" spans="1:4">
      <c r="A9" s="28" t="s">
        <v>143</v>
      </c>
      <c r="B9" s="29">
        <v>216</v>
      </c>
      <c r="C9" s="29">
        <v>256</v>
      </c>
      <c r="D9" s="29">
        <v>243</v>
      </c>
    </row>
    <row r="10" spans="1:4">
      <c r="A10" s="16" t="s">
        <v>144</v>
      </c>
      <c r="B10" s="29">
        <v>178</v>
      </c>
      <c r="C10" s="29">
        <v>345</v>
      </c>
      <c r="D10" s="29">
        <v>233.66666666666666</v>
      </c>
    </row>
    <row r="11" spans="1:4">
      <c r="A11" s="28" t="s">
        <v>145</v>
      </c>
      <c r="B11" s="29">
        <v>176</v>
      </c>
      <c r="C11" s="29">
        <v>188</v>
      </c>
      <c r="D11" s="29">
        <v>194</v>
      </c>
    </row>
    <row r="12" spans="1:4">
      <c r="A12" s="28" t="s">
        <v>146</v>
      </c>
      <c r="B12" s="29">
        <v>175</v>
      </c>
      <c r="C12" s="29">
        <v>344</v>
      </c>
      <c r="D12" s="29">
        <v>237</v>
      </c>
    </row>
    <row r="13" spans="1:4">
      <c r="A13" s="28" t="s">
        <v>147</v>
      </c>
      <c r="B13" s="29">
        <v>166</v>
      </c>
      <c r="C13" s="29">
        <v>154</v>
      </c>
      <c r="D13" s="6">
        <v>153</v>
      </c>
    </row>
    <row r="14" spans="1:4">
      <c r="A14" s="28" t="s">
        <v>148</v>
      </c>
      <c r="B14" s="29">
        <v>144</v>
      </c>
      <c r="C14" s="29">
        <v>482</v>
      </c>
      <c r="D14" s="29">
        <v>281</v>
      </c>
    </row>
    <row r="15" spans="1:4">
      <c r="A15" s="28" t="s">
        <v>149</v>
      </c>
      <c r="B15" s="29">
        <v>144</v>
      </c>
      <c r="C15" s="29">
        <v>212</v>
      </c>
      <c r="D15" s="29">
        <v>185.33333333333334</v>
      </c>
    </row>
    <row r="16" spans="1:4">
      <c r="A16" s="28" t="s">
        <v>150</v>
      </c>
      <c r="B16" s="6">
        <v>99</v>
      </c>
      <c r="C16" s="29">
        <v>152</v>
      </c>
      <c r="D16" s="6">
        <v>145.66666666666666</v>
      </c>
    </row>
    <row r="18" spans="1:2">
      <c r="B18" s="30" t="s">
        <v>151</v>
      </c>
    </row>
    <row r="20" spans="1:2">
      <c r="A20" s="8" t="s">
        <v>15</v>
      </c>
    </row>
    <row r="21" spans="1:2">
      <c r="A21" s="8" t="s">
        <v>152</v>
      </c>
    </row>
    <row r="22" spans="1:2">
      <c r="A22" s="9" t="s">
        <v>18</v>
      </c>
    </row>
    <row r="23" spans="1:2">
      <c r="A23" s="31" t="s">
        <v>153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Atendimentos trim</vt:lpstr>
      <vt:lpstr>Protocolos trim</vt:lpstr>
      <vt:lpstr>Sec Geral Trim</vt:lpstr>
      <vt:lpstr>Sec e Un Geral Trim</vt:lpstr>
      <vt:lpstr>Subs Trim</vt:lpstr>
      <vt:lpstr>Nat Geral Trim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d779825</dc:creator>
  <cp:lastModifiedBy>d817435</cp:lastModifiedBy>
  <dcterms:created xsi:type="dcterms:W3CDTF">2014-11-03T12:49:21Z</dcterms:created>
  <dcterms:modified xsi:type="dcterms:W3CDTF">2014-11-04T19:40:46Z</dcterms:modified>
</cp:coreProperties>
</file>