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9600" windowHeight="8190" activeTab="0"/>
  </bookViews>
  <sheets>
    <sheet name="Atendimentos trim" sheetId="1" r:id="rId1"/>
    <sheet name="Protocolos trim" sheetId="2" r:id="rId2"/>
    <sheet name="Sec Geral Trim" sheetId="3" r:id="rId3"/>
    <sheet name="Sec e Un Geral Trim" sheetId="4" r:id="rId4"/>
    <sheet name="Subs Trim" sheetId="5" r:id="rId5"/>
    <sheet name="Nat Geral Trim" sheetId="6" r:id="rId6"/>
  </sheets>
  <definedNames/>
  <calcPr fullCalcOnLoad="1"/>
</workbook>
</file>

<file path=xl/sharedStrings.xml><?xml version="1.0" encoding="utf-8"?>
<sst xmlns="http://schemas.openxmlformats.org/spreadsheetml/2006/main" count="210" uniqueCount="153">
  <si>
    <t>Controladoria Geral do Município - Ouvidoria Geral</t>
  </si>
  <si>
    <t>SIDOGM* - Comparativo dos canais de atendimentos</t>
  </si>
  <si>
    <t>média**</t>
  </si>
  <si>
    <t>ATENDIMENTOS**</t>
  </si>
  <si>
    <t>média</t>
  </si>
  <si>
    <t>TOTAL</t>
  </si>
  <si>
    <t>* Sistema de Informação e Documentação da Ouvidoria Geral do Município</t>
  </si>
  <si>
    <t>SIDOGM* - Evolução dos protocolos registrados de toda a Prefeitura</t>
  </si>
  <si>
    <t>trimestres</t>
  </si>
  <si>
    <t>protocolos</t>
  </si>
  <si>
    <t>variação**</t>
  </si>
  <si>
    <t>** variação percentual em relação ao trimestre imediatamente anterior</t>
  </si>
  <si>
    <t>SIDOGM* - Demonstrativo dos protocolos registrados de toda a Prefeitura</t>
  </si>
  <si>
    <t>SECRETARIA</t>
  </si>
  <si>
    <t>Controladoria Geral do Município</t>
  </si>
  <si>
    <t>Gabinete do Prefeito</t>
  </si>
  <si>
    <t>Secretaria do Governo Municipal</t>
  </si>
  <si>
    <t>Secretaria Executiva de Comunicação</t>
  </si>
  <si>
    <t>Secretaria Municipal da Saúde</t>
  </si>
  <si>
    <t>Secretaria Municipal da Pessoa com Deficiência e Mobilidade Reduzida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</si>
  <si>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</si>
  <si>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</si>
  <si>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</si>
  <si>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</si>
  <si>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</si>
  <si>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</si>
  <si>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</si>
  <si>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</si>
  <si>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</si>
  <si>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</si>
  <si>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</si>
  <si>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</si>
  <si>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</si>
  <si>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</si>
  <si>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</si>
  <si>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</si>
  <si>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</si>
  <si>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SIDOGM* - Demonstrativo dos protocolos registrados por Secretarias (exceto Subprefeituras)</t>
  </si>
  <si>
    <t>ÓRGÃO</t>
  </si>
  <si>
    <t xml:space="preserve">    Ouvidoria Geral do Município - OGM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</si>
  <si>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</si>
  <si>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</si>
  <si>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</si>
  <si>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</si>
  <si>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Serviço de Atendimento Móvel de Urgência - SAMU</t>
  </si>
  <si>
    <t xml:space="preserve">    Programa de Silêncio Urbano - PSIU</t>
  </si>
  <si>
    <t xml:space="preserve">    Superintendência das Usinas de Asfalto - SPUA</t>
  </si>
  <si>
    <t xml:space="preserve">    Companhia Metropolitana de Habitação - COHAB</t>
  </si>
  <si>
    <t xml:space="preserve">    São Paulo Obras - SPObras</t>
  </si>
  <si>
    <t xml:space="preserve">    Coordenadoria de Atendimento ao Cidadão e Inovação em Serviços Públicos - CACISP</t>
  </si>
  <si>
    <t xml:space="preserve">    Departamento de Recursos Humanos - DERH</t>
  </si>
  <si>
    <t xml:space="preserve">    Departamento de Saúde do Servidor - DESS</t>
  </si>
  <si>
    <t xml:space="preserve">    Instituto de Previdência Municipal - IPREM</t>
  </si>
  <si>
    <t xml:space="preserve">    Empresa de Tecnologia da Informação e Comunicação - PRODAM</t>
  </si>
  <si>
    <t xml:space="preserve">    Ouvidoria da Guarda Civil Metropolitana - OGCM</t>
  </si>
  <si>
    <t xml:space="preserve">    Corregedoria Geral da Guarda Civil Metropolitana - CGCM</t>
  </si>
  <si>
    <t xml:space="preserve">    Autoridade Municipal de Limpeza Urbana - AMLURB</t>
  </si>
  <si>
    <t xml:space="preserve">    Guarda Civil Metropolitana - GCM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</si>
  <si>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</si>
  <si>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</si>
  <si>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</si>
  <si>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</si>
  <si>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</si>
  <si>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Internos - DTI</t>
  </si>
  <si>
    <t xml:space="preserve">    Departamento de Transportes Públicos - DTP</t>
  </si>
  <si>
    <t xml:space="preserve">    São Paulo Transporte - SPTrans</t>
  </si>
  <si>
    <t xml:space="preserve">    Departamento Fiscal - FISC</t>
  </si>
  <si>
    <t xml:space="preserve">    Departamento Judicial - JUD</t>
  </si>
  <si>
    <t xml:space="preserve">    Procuradoria Geral do Município - PGM</t>
  </si>
  <si>
    <t>SIDOGM* - Demonstrativo dos registros de protocolos por Subprefeituras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</si>
  <si>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</si>
  <si>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</si>
  <si>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</si>
  <si>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</si>
  <si>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</si>
  <si>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</si>
  <si>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</si>
  <si>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</si>
  <si>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</si>
  <si>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</si>
  <si>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</si>
  <si>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</si>
  <si>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</si>
  <si>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</si>
  <si>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</si>
  <si>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</si>
  <si>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</si>
  <si>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</si>
  <si>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</si>
  <si>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</si>
  <si>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</si>
  <si>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</si>
  <si>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</si>
  <si>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</si>
  <si>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</si>
  <si>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</si>
  <si>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</si>
  <si>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</si>
  <si>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Sé</t>
  </si>
  <si>
    <t>Sapopemba</t>
  </si>
  <si>
    <t>Vila Maria/ Vila Guilherme</t>
  </si>
  <si>
    <t>Vila Mariana</t>
  </si>
  <si>
    <t>Vila Prudente</t>
  </si>
  <si>
    <t>SIDOGM* - Comparativo das naturezas mais demandadas</t>
  </si>
  <si>
    <t>NATUREZA</t>
  </si>
  <si>
    <t>Via pública/ logradouro</t>
  </si>
  <si>
    <t>10 mais</t>
  </si>
  <si>
    <t>Formulário eletrônico ***</t>
  </si>
  <si>
    <t>Ofício***</t>
  </si>
  <si>
    <t>Outro***</t>
  </si>
  <si>
    <t>E-mail***</t>
  </si>
  <si>
    <t>Telefone **</t>
  </si>
  <si>
    <t>Carta **</t>
  </si>
  <si>
    <t>Pessoalmente **</t>
  </si>
  <si>
    <t>** média trimestral de 2014</t>
  </si>
  <si>
    <t>*** média calculada a partir do 2º trimestre de 2014</t>
  </si>
  <si>
    <t xml:space="preserve">    Departamento de Procedimentos Disciplinares - PROCED</t>
  </si>
  <si>
    <t>Água e esgoto</t>
  </si>
  <si>
    <t>Secretaria Municipal de Gestão***</t>
  </si>
  <si>
    <t>Outros Órgãos****</t>
  </si>
  <si>
    <r>
      <t xml:space="preserve">*** a partir de 27/02/15 houve alteração da denominação da Secretaria Municipal de Planejamento, Orçamento e Gestão </t>
    </r>
    <r>
      <rPr>
        <b/>
        <sz val="11"/>
        <color indexed="8"/>
        <rFont val="Arial"/>
        <family val="2"/>
      </rPr>
      <t>para</t>
    </r>
    <r>
      <rPr>
        <sz val="11"/>
        <color indexed="8"/>
        <rFont val="Arial"/>
        <family val="2"/>
      </rPr>
      <t xml:space="preserve"> Secretaria Municipal de Gestão</t>
    </r>
  </si>
  <si>
    <t>**** não pertinentes à esfera municipal</t>
  </si>
  <si>
    <r>
      <t xml:space="preserve">*** a partir de 27/02/15 houve alteração da denominação da Secretaria Municipal de Planejamento, Orçamento e Gestão </t>
    </r>
    <r>
      <rPr>
        <b/>
        <sz val="11"/>
        <color indexed="8"/>
        <rFont val="Calibri"/>
        <family val="2"/>
      </rPr>
      <t xml:space="preserve">para </t>
    </r>
    <r>
      <rPr>
        <sz val="11"/>
        <color theme="1"/>
        <rFont val="Calibri"/>
        <family val="2"/>
      </rPr>
      <t>Secretaria Municipal de Gestão</t>
    </r>
  </si>
  <si>
    <t xml:space="preserve">    Ouvidoria da São Paulo Turismo - OSPTur</t>
  </si>
  <si>
    <r>
      <t>Comércio irregular (Comércio/ estabelecimento)</t>
    </r>
    <r>
      <rPr>
        <sz val="11"/>
        <color indexed="10"/>
        <rFont val="Arial"/>
        <family val="2"/>
      </rPr>
      <t>***</t>
    </r>
  </si>
  <si>
    <r>
      <t>Terrenos (Terrenos/ imóveis)</t>
    </r>
    <r>
      <rPr>
        <sz val="11"/>
        <color indexed="10"/>
        <rFont val="Arial"/>
        <family val="2"/>
      </rPr>
      <t>***</t>
    </r>
  </si>
  <si>
    <r>
      <rPr>
        <sz val="11"/>
        <color indexed="10"/>
        <rFont val="Arial"/>
        <family val="2"/>
      </rPr>
      <t xml:space="preserve">*** </t>
    </r>
    <r>
      <rPr>
        <sz val="11"/>
        <rFont val="Arial"/>
        <family val="2"/>
      </rPr>
      <t>novas denominações a partir de dezembro 2014</t>
    </r>
  </si>
  <si>
    <r>
      <t>Tributos (impostos/ taxas/ contribuições)</t>
    </r>
    <r>
      <rPr>
        <sz val="11"/>
        <color indexed="10"/>
        <rFont val="Arial"/>
        <family val="2"/>
      </rPr>
      <t>***</t>
    </r>
  </si>
  <si>
    <t>2º trim 2015</t>
  </si>
  <si>
    <t>Secretaria Municipal de Promoção da Igualdade Racial</t>
  </si>
  <si>
    <t>** média trimestral de 2015</t>
  </si>
  <si>
    <t>3º trim 2015</t>
  </si>
  <si>
    <t>Secretaria Municipal de Relações Governamentais</t>
  </si>
  <si>
    <t xml:space="preserve">    Coordenadoria de Auditoria Interna - CAIN</t>
  </si>
  <si>
    <t>4º trim 2015</t>
  </si>
  <si>
    <t>Secretaria Municipal de Relações Internacionais e Federativas</t>
  </si>
  <si>
    <t xml:space="preserve">   Coordenadoria de Promoção da Integridade - COPI</t>
  </si>
  <si>
    <t xml:space="preserve">    Escola Municipal de Administração Pública de São Paulo - EMASP</t>
  </si>
  <si>
    <t xml:space="preserve">    Departamento Proteção do Meio Ambiente e Patrimônio - DEMAP</t>
  </si>
  <si>
    <t>Jardinagem</t>
  </si>
  <si>
    <t>Atendimento</t>
  </si>
  <si>
    <t>Perturbação do silêncio</t>
  </si>
  <si>
    <t>Trânsito</t>
  </si>
  <si>
    <t>Limpeza pública/ lixo</t>
  </si>
  <si>
    <t>Bilhete único</t>
  </si>
  <si>
    <t>Iluminação pública</t>
  </si>
  <si>
    <t>Coordenadoria de Segurança Alimentar e Nutricional - COSAN</t>
  </si>
  <si>
    <t>1º trim 2016</t>
  </si>
  <si>
    <t>** média trimestral de 2016</t>
  </si>
  <si>
    <t xml:space="preserve">   Coordenadoria de Defesa do Usuário do Serviço Público Municipal - CODUSP</t>
  </si>
  <si>
    <t xml:space="preserve">    Departamento de Desapropriações - DESAP</t>
  </si>
  <si>
    <t>Dengue</t>
  </si>
  <si>
    <t>Multas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</si>
</sst>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/>
    </xf>
    <xf numFmtId="3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3" fontId="47" fillId="0" borderId="10" xfId="0" applyNumberFormat="1" applyFont="1" applyBorder="1" applyAlignment="1">
      <alignment horizontal="center"/>
    </xf>
    <xf numFmtId="0" fontId="45" fillId="33" borderId="11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8" fillId="0" borderId="0" xfId="0" applyFont="1" applyAlignment="1">
      <alignment horizontal="left" wrapText="1"/>
    </xf>
    <xf numFmtId="0" fontId="4" fillId="34" borderId="11" xfId="0" applyFont="1" applyFill="1" applyBorder="1" applyAlignment="1">
      <alignment vertical="top" wrapText="1"/>
    </xf>
    <xf numFmtId="0" fontId="2" fillId="0" borderId="11" xfId="135" applyFont="1" applyFill="1" applyBorder="1" applyAlignment="1">
      <alignment wrapText="1"/>
      <protection/>
    </xf>
    <xf numFmtId="0" fontId="49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3" fontId="46" fillId="35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6" fillId="0" borderId="0" xfId="0" applyNumberFormat="1" applyFont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2" fontId="46" fillId="0" borderId="10" xfId="0" applyNumberFormat="1" applyFont="1" applyFill="1" applyBorder="1" applyAlignment="1">
      <alignment horizontal="center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center"/>
    </xf>
    <xf numFmtId="0" fontId="46" fillId="35" borderId="0" xfId="0" applyFont="1" applyFill="1" applyAlignment="1">
      <alignment horizontal="center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/>
    </xf>
    <xf numFmtId="3" fontId="45" fillId="33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46" fillId="0" borderId="10" xfId="0" applyNumberFormat="1" applyFont="1" applyBorder="1" applyAlignment="1">
      <alignment horizontal="center"/>
    </xf>
    <xf numFmtId="0" fontId="10" fillId="34" borderId="10" xfId="0" applyFont="1" applyFill="1" applyBorder="1" applyAlignment="1">
      <alignment vertical="top" wrapText="1"/>
    </xf>
    <xf numFmtId="0" fontId="46" fillId="0" borderId="10" xfId="0" applyFont="1" applyBorder="1" applyAlignment="1">
      <alignment/>
    </xf>
    <xf numFmtId="0" fontId="0" fillId="0" borderId="0" xfId="0" applyAlignment="1">
      <alignment/>
    </xf>
    <xf numFmtId="3" fontId="45" fillId="33" borderId="10" xfId="0" applyNumberFormat="1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</cellXfs>
  <cellStyles count="13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Hyperlink 2" xfId="46"/>
    <cellStyle name="Hyperlink 2 10" xfId="47"/>
    <cellStyle name="Hyperlink 2 11" xfId="48"/>
    <cellStyle name="Hyperlink 2 12" xfId="49"/>
    <cellStyle name="Hyperlink 2 13" xfId="50"/>
    <cellStyle name="Hyperlink 2 14" xfId="51"/>
    <cellStyle name="Hyperlink 2 15" xfId="52"/>
    <cellStyle name="Hyperlink 2 16" xfId="53"/>
    <cellStyle name="Hyperlink 2 17" xfId="54"/>
    <cellStyle name="Hyperlink 2 18" xfId="55"/>
    <cellStyle name="Hyperlink 2 19" xfId="56"/>
    <cellStyle name="Hyperlink 2 2" xfId="57"/>
    <cellStyle name="Hyperlink 2 2 2" xfId="58"/>
    <cellStyle name="Hyperlink 2 2 3" xfId="59"/>
    <cellStyle name="Hyperlink 2 2 4" xfId="60"/>
    <cellStyle name="Hyperlink 2 2 5" xfId="61"/>
    <cellStyle name="Hyperlink 2 2 6" xfId="62"/>
    <cellStyle name="Hyperlink 2 2 7" xfId="63"/>
    <cellStyle name="Hyperlink 2 2 8" xfId="64"/>
    <cellStyle name="Hyperlink 2 2 9" xfId="65"/>
    <cellStyle name="Hyperlink 2 20" xfId="66"/>
    <cellStyle name="Hyperlink 2 21" xfId="67"/>
    <cellStyle name="Hyperlink 2 22" xfId="68"/>
    <cellStyle name="Hyperlink 2 23" xfId="69"/>
    <cellStyle name="Hyperlink 2 24" xfId="70"/>
    <cellStyle name="Hyperlink 2 25" xfId="71"/>
    <cellStyle name="Hyperlink 2 26" xfId="72"/>
    <cellStyle name="Hyperlink 2 27" xfId="73"/>
    <cellStyle name="Hyperlink 2 28" xfId="74"/>
    <cellStyle name="Hyperlink 2 29" xfId="75"/>
    <cellStyle name="Hyperlink 2 3" xfId="76"/>
    <cellStyle name="Hyperlink 2 30" xfId="77"/>
    <cellStyle name="Hyperlink 2 31" xfId="78"/>
    <cellStyle name="Hyperlink 2 32" xfId="79"/>
    <cellStyle name="Hyperlink 2 33" xfId="80"/>
    <cellStyle name="Hyperlink 2 34" xfId="81"/>
    <cellStyle name="Hyperlink 2 35" xfId="82"/>
    <cellStyle name="Hyperlink 2 36" xfId="83"/>
    <cellStyle name="Hyperlink 2 37" xfId="84"/>
    <cellStyle name="Hyperlink 2 38" xfId="85"/>
    <cellStyle name="Hyperlink 2 39" xfId="86"/>
    <cellStyle name="Hyperlink 2 4" xfId="87"/>
    <cellStyle name="Hyperlink 2 40" xfId="88"/>
    <cellStyle name="Hyperlink 2 41" xfId="89"/>
    <cellStyle name="Hyperlink 2 42" xfId="90"/>
    <cellStyle name="Hyperlink 2 43" xfId="91"/>
    <cellStyle name="Hyperlink 2 44" xfId="92"/>
    <cellStyle name="Hyperlink 2 45" xfId="93"/>
    <cellStyle name="Hyperlink 2 46" xfId="94"/>
    <cellStyle name="Hyperlink 2 47" xfId="95"/>
    <cellStyle name="Hyperlink 2 48" xfId="96"/>
    <cellStyle name="Hyperlink 2 49" xfId="97"/>
    <cellStyle name="Hyperlink 2 5" xfId="98"/>
    <cellStyle name="Hyperlink 2 50" xfId="99"/>
    <cellStyle name="Hyperlink 2 51" xfId="100"/>
    <cellStyle name="Hyperlink 2 52" xfId="101"/>
    <cellStyle name="Hyperlink 2 53" xfId="102"/>
    <cellStyle name="Hyperlink 2 54" xfId="103"/>
    <cellStyle name="Hyperlink 2 55" xfId="104"/>
    <cellStyle name="Hyperlink 2 6" xfId="105"/>
    <cellStyle name="Hyperlink 2 7" xfId="106"/>
    <cellStyle name="Hyperlink 2 8" xfId="107"/>
    <cellStyle name="Hyperlink 2 9" xfId="108"/>
    <cellStyle name="Incorreto" xfId="109"/>
    <cellStyle name="Currency" xfId="110"/>
    <cellStyle name="Currency [0]" xfId="111"/>
    <cellStyle name="Neutra" xfId="112"/>
    <cellStyle name="Normal 2" xfId="113"/>
    <cellStyle name="Normal 2 10" xfId="114"/>
    <cellStyle name="Normal 2 11" xfId="115"/>
    <cellStyle name="Normal 2 12" xfId="116"/>
    <cellStyle name="Normal 2 13" xfId="117"/>
    <cellStyle name="Normal 2 14" xfId="118"/>
    <cellStyle name="Normal 2 15" xfId="119"/>
    <cellStyle name="Normal 2 16" xfId="120"/>
    <cellStyle name="Normal 2 17" xfId="121"/>
    <cellStyle name="Normal 2 18" xfId="122"/>
    <cellStyle name="Normal 2 19" xfId="123"/>
    <cellStyle name="Normal 2 2" xfId="124"/>
    <cellStyle name="Normal 2 20" xfId="125"/>
    <cellStyle name="Normal 2 3" xfId="126"/>
    <cellStyle name="Normal 2 4" xfId="127"/>
    <cellStyle name="Normal 2 5" xfId="128"/>
    <cellStyle name="Normal 2 6" xfId="129"/>
    <cellStyle name="Normal 2 7" xfId="130"/>
    <cellStyle name="Normal 2 8" xfId="131"/>
    <cellStyle name="Normal 2 9" xfId="132"/>
    <cellStyle name="Normal 3" xfId="133"/>
    <cellStyle name="Normal 4" xfId="134"/>
    <cellStyle name="Normal_Reclamações SOMENTE Sec" xfId="135"/>
    <cellStyle name="Nota" xfId="136"/>
    <cellStyle name="Percent" xfId="137"/>
    <cellStyle name="Porcentagem 2" xfId="138"/>
    <cellStyle name="Saída" xfId="139"/>
    <cellStyle name="Comma" xfId="140"/>
    <cellStyle name="Comma [0]" xfId="141"/>
    <cellStyle name="Texto de Aviso" xfId="142"/>
    <cellStyle name="Texto Explicativo" xfId="143"/>
    <cellStyle name="Título" xfId="144"/>
    <cellStyle name="Título 1" xfId="145"/>
    <cellStyle name="Título 2" xfId="146"/>
    <cellStyle name="Título 3" xfId="147"/>
    <cellStyle name="Título 4" xfId="148"/>
    <cellStyle name="Total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D17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42.7109375" style="0" customWidth="1"/>
    <col min="2" max="3" width="12.421875" style="0" bestFit="1" customWidth="1"/>
  </cols>
  <sheetData>
    <row r="1" ht="15">
      <c r="A1" s="1" t="s">
        <v>0</v>
      </c>
    </row>
    <row r="2" ht="15">
      <c r="A2" s="1" t="s">
        <v>1</v>
      </c>
    </row>
    <row r="5" spans="1:4" ht="15">
      <c r="A5" s="2" t="s">
        <v>3</v>
      </c>
      <c r="B5" s="4" t="s">
        <v>147</v>
      </c>
      <c r="C5" s="4" t="s">
        <v>134</v>
      </c>
      <c r="D5" s="4" t="s">
        <v>4</v>
      </c>
    </row>
    <row r="6" spans="1:4" ht="15" customHeight="1">
      <c r="A6" s="5" t="s">
        <v>111</v>
      </c>
      <c r="B6" s="6">
        <v>15300</v>
      </c>
      <c r="C6" s="41">
        <v>10196</v>
      </c>
      <c r="D6" s="41">
        <v>3825</v>
      </c>
    </row>
    <row r="7" spans="1:4" ht="15">
      <c r="A7" s="5" t="s">
        <v>107</v>
      </c>
      <c r="B7" s="6">
        <v>2303</v>
      </c>
      <c r="C7" s="41">
        <v>1471</v>
      </c>
      <c r="D7" s="41">
        <v>576</v>
      </c>
    </row>
    <row r="8" spans="1:4" ht="15">
      <c r="A8" s="5" t="s">
        <v>110</v>
      </c>
      <c r="B8" s="6">
        <v>358</v>
      </c>
      <c r="C8" s="41">
        <v>432</v>
      </c>
      <c r="D8" s="41">
        <v>90</v>
      </c>
    </row>
    <row r="9" spans="1:4" ht="15">
      <c r="A9" s="5" t="s">
        <v>112</v>
      </c>
      <c r="B9" s="6">
        <v>279</v>
      </c>
      <c r="C9" s="41">
        <v>206</v>
      </c>
      <c r="D9" s="41">
        <v>70</v>
      </c>
    </row>
    <row r="10" spans="1:4" ht="15">
      <c r="A10" s="5" t="s">
        <v>113</v>
      </c>
      <c r="B10" s="6">
        <v>250</v>
      </c>
      <c r="C10" s="41">
        <v>152</v>
      </c>
      <c r="D10" s="41">
        <v>63</v>
      </c>
    </row>
    <row r="11" spans="1:4" ht="15">
      <c r="A11" s="5" t="s">
        <v>108</v>
      </c>
      <c r="B11" s="6">
        <v>6</v>
      </c>
      <c r="C11" s="41">
        <v>21</v>
      </c>
      <c r="D11" s="41">
        <v>2</v>
      </c>
    </row>
    <row r="12" spans="1:4" ht="15">
      <c r="A12" s="5" t="s">
        <v>109</v>
      </c>
      <c r="B12" s="6">
        <v>29</v>
      </c>
      <c r="C12" s="41">
        <v>6</v>
      </c>
      <c r="D12" s="41">
        <v>7</v>
      </c>
    </row>
    <row r="13" spans="1:4" ht="15">
      <c r="A13" s="2" t="s">
        <v>5</v>
      </c>
      <c r="B13" s="3">
        <f>SUM(B6:B12)</f>
        <v>18525</v>
      </c>
      <c r="C13" s="45">
        <f>SUM(C6:C12)</f>
        <v>12484</v>
      </c>
      <c r="D13" s="45">
        <v>4631</v>
      </c>
    </row>
    <row r="15" ht="15">
      <c r="A15" s="7" t="s">
        <v>6</v>
      </c>
    </row>
    <row r="16" ht="15">
      <c r="A16" s="8" t="s">
        <v>148</v>
      </c>
    </row>
    <row r="17" ht="15">
      <c r="A17" s="29" t="s">
        <v>115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C11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12.140625" style="0" bestFit="1" customWidth="1"/>
    <col min="2" max="2" width="11.8515625" style="0" bestFit="1" customWidth="1"/>
    <col min="3" max="3" width="12.00390625" style="0" bestFit="1" customWidth="1"/>
  </cols>
  <sheetData>
    <row r="1" ht="15">
      <c r="A1" s="1" t="s">
        <v>0</v>
      </c>
    </row>
    <row r="2" ht="15">
      <c r="A2" s="1" t="s">
        <v>7</v>
      </c>
    </row>
    <row r="4" spans="1:3" ht="15">
      <c r="A4" s="4" t="s">
        <v>8</v>
      </c>
      <c r="B4" s="4" t="s">
        <v>9</v>
      </c>
      <c r="C4" s="4" t="s">
        <v>10</v>
      </c>
    </row>
    <row r="5" spans="1:3" ht="15">
      <c r="A5" s="10" t="s">
        <v>128</v>
      </c>
      <c r="B5" s="46">
        <v>4412</v>
      </c>
      <c r="C5" s="30">
        <v>14.9</v>
      </c>
    </row>
    <row r="6" spans="1:3" ht="15">
      <c r="A6" s="10" t="s">
        <v>131</v>
      </c>
      <c r="B6" s="46">
        <v>4545</v>
      </c>
      <c r="C6" s="30">
        <f>(B6-B5)*100/B5</f>
        <v>3.014505893019039</v>
      </c>
    </row>
    <row r="7" spans="1:3" ht="15">
      <c r="A7" s="10" t="s">
        <v>134</v>
      </c>
      <c r="B7" s="46">
        <v>3178</v>
      </c>
      <c r="C7" s="30">
        <f>(B7-B6)*100/B6</f>
        <v>-30.07700770077008</v>
      </c>
    </row>
    <row r="8" spans="1:3" ht="15">
      <c r="A8" s="4" t="s">
        <v>147</v>
      </c>
      <c r="B8" s="3">
        <v>4656</v>
      </c>
      <c r="C8" s="11">
        <f>(B8-B7)*100/B7</f>
        <v>46.50723725613594</v>
      </c>
    </row>
    <row r="10" ht="15">
      <c r="A10" s="7" t="s">
        <v>6</v>
      </c>
    </row>
    <row r="11" ht="15">
      <c r="A11" s="9" t="s">
        <v>11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D3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0.28125" style="0" customWidth="1"/>
    <col min="2" max="3" width="12.421875" style="0" bestFit="1" customWidth="1"/>
  </cols>
  <sheetData>
    <row r="1" ht="15">
      <c r="A1" s="1" t="s">
        <v>0</v>
      </c>
    </row>
    <row r="2" ht="15">
      <c r="A2" s="1" t="s">
        <v>12</v>
      </c>
    </row>
    <row r="4" spans="1:4" ht="15">
      <c r="A4" s="2" t="s">
        <v>13</v>
      </c>
      <c r="B4" s="45" t="s">
        <v>147</v>
      </c>
      <c r="C4" s="45" t="s">
        <v>134</v>
      </c>
      <c r="D4" s="3" t="s">
        <v>2</v>
      </c>
    </row>
    <row r="5" spans="1:4" ht="15" customHeight="1">
      <c r="A5" s="5" t="s">
        <v>14</v>
      </c>
      <c r="B5" s="6">
        <v>7</v>
      </c>
      <c r="C5" s="41">
        <v>18</v>
      </c>
      <c r="D5" s="6">
        <v>2</v>
      </c>
    </row>
    <row r="6" spans="1:4" ht="15" customHeight="1">
      <c r="A6" s="5" t="s">
        <v>15</v>
      </c>
      <c r="B6" s="6">
        <v>2</v>
      </c>
      <c r="C6" s="41">
        <v>2</v>
      </c>
      <c r="D6" s="41">
        <v>1</v>
      </c>
    </row>
    <row r="7" spans="1:4" ht="15" customHeight="1">
      <c r="A7" s="43" t="s">
        <v>16</v>
      </c>
      <c r="B7" s="41">
        <v>66</v>
      </c>
      <c r="C7" s="41">
        <v>38</v>
      </c>
      <c r="D7" s="41">
        <v>17</v>
      </c>
    </row>
    <row r="8" spans="1:4" ht="15">
      <c r="A8" s="5" t="s">
        <v>17</v>
      </c>
      <c r="B8" s="6">
        <v>43</v>
      </c>
      <c r="C8" s="41">
        <v>17</v>
      </c>
      <c r="D8" s="41">
        <v>11</v>
      </c>
    </row>
    <row r="9" spans="1:4" ht="15">
      <c r="A9" s="5" t="s">
        <v>19</v>
      </c>
      <c r="B9" s="6">
        <v>3</v>
      </c>
      <c r="C9" s="41">
        <v>1</v>
      </c>
      <c r="D9" s="41">
        <v>1</v>
      </c>
    </row>
    <row r="10" spans="1:4" ht="15" customHeight="1">
      <c r="A10" s="5" t="s">
        <v>18</v>
      </c>
      <c r="B10" s="6">
        <v>356</v>
      </c>
      <c r="C10" s="41">
        <v>162</v>
      </c>
      <c r="D10" s="41">
        <v>89</v>
      </c>
    </row>
    <row r="11" spans="1:4" ht="15" customHeight="1">
      <c r="A11" s="5" t="s">
        <v>20</v>
      </c>
      <c r="B11" s="6">
        <v>50</v>
      </c>
      <c r="C11" s="41">
        <v>56</v>
      </c>
      <c r="D11" s="41">
        <v>13</v>
      </c>
    </row>
    <row r="12" spans="1:4" ht="15" customHeight="1">
      <c r="A12" s="5" t="s">
        <v>21</v>
      </c>
      <c r="B12" s="6">
        <v>2433</v>
      </c>
      <c r="C12" s="41">
        <v>1599</v>
      </c>
      <c r="D12" s="41">
        <v>608</v>
      </c>
    </row>
    <row r="13" spans="1:4" ht="15" customHeight="1">
      <c r="A13" s="5" t="s">
        <v>22</v>
      </c>
      <c r="B13" s="6">
        <v>16</v>
      </c>
      <c r="C13" s="41">
        <v>14</v>
      </c>
      <c r="D13" s="41">
        <v>4</v>
      </c>
    </row>
    <row r="14" spans="1:4" ht="15" customHeight="1">
      <c r="A14" s="5" t="s">
        <v>23</v>
      </c>
      <c r="B14" s="6">
        <v>5</v>
      </c>
      <c r="C14" s="41">
        <v>1</v>
      </c>
      <c r="D14" s="41">
        <v>1</v>
      </c>
    </row>
    <row r="15" spans="1:4" ht="15">
      <c r="A15" s="5" t="s">
        <v>24</v>
      </c>
      <c r="B15" s="6">
        <v>10</v>
      </c>
      <c r="C15" s="41">
        <v>9</v>
      </c>
      <c r="D15" s="41">
        <v>3</v>
      </c>
    </row>
    <row r="16" spans="1:4" ht="15" customHeight="1">
      <c r="A16" s="5" t="s">
        <v>25</v>
      </c>
      <c r="B16" s="6">
        <v>203</v>
      </c>
      <c r="C16" s="41">
        <v>84</v>
      </c>
      <c r="D16" s="41">
        <v>51</v>
      </c>
    </row>
    <row r="17" spans="1:4" ht="15" customHeight="1">
      <c r="A17" s="5" t="s">
        <v>26</v>
      </c>
      <c r="B17" s="6">
        <v>20</v>
      </c>
      <c r="C17" s="41">
        <v>45</v>
      </c>
      <c r="D17" s="41">
        <v>5</v>
      </c>
    </row>
    <row r="18" spans="1:4" ht="15">
      <c r="A18" s="5" t="s">
        <v>27</v>
      </c>
      <c r="B18" s="6">
        <v>171</v>
      </c>
      <c r="C18" s="41">
        <v>156</v>
      </c>
      <c r="D18" s="41">
        <v>43</v>
      </c>
    </row>
    <row r="19" spans="1:4" ht="15" customHeight="1">
      <c r="A19" s="5" t="s">
        <v>118</v>
      </c>
      <c r="B19" s="46">
        <v>51</v>
      </c>
      <c r="C19" s="46">
        <v>27</v>
      </c>
      <c r="D19" s="41">
        <v>13</v>
      </c>
    </row>
    <row r="20" spans="1:4" ht="15" customHeight="1">
      <c r="A20" s="5" t="s">
        <v>28</v>
      </c>
      <c r="B20" s="46">
        <v>42</v>
      </c>
      <c r="C20" s="46">
        <v>35</v>
      </c>
      <c r="D20" s="41">
        <v>11</v>
      </c>
    </row>
    <row r="21" spans="1:4" ht="15" customHeight="1">
      <c r="A21" s="5" t="s">
        <v>29</v>
      </c>
      <c r="B21" s="46">
        <v>9</v>
      </c>
      <c r="C21" s="46">
        <v>13</v>
      </c>
      <c r="D21" s="41">
        <v>2</v>
      </c>
    </row>
    <row r="22" spans="1:4" ht="15" customHeight="1">
      <c r="A22" s="5" t="s">
        <v>30</v>
      </c>
      <c r="B22" s="46">
        <v>8</v>
      </c>
      <c r="C22" s="46">
        <v>9</v>
      </c>
      <c r="D22" s="41">
        <v>2</v>
      </c>
    </row>
    <row r="23" spans="1:4" ht="15" customHeight="1">
      <c r="A23" s="43" t="s">
        <v>129</v>
      </c>
      <c r="B23" s="41">
        <v>1</v>
      </c>
      <c r="C23" s="41">
        <v>1</v>
      </c>
      <c r="D23" s="41">
        <v>0</v>
      </c>
    </row>
    <row r="24" spans="1:4" ht="15">
      <c r="A24" s="43" t="s">
        <v>132</v>
      </c>
      <c r="B24" s="41">
        <v>3</v>
      </c>
      <c r="C24" s="41">
        <v>5</v>
      </c>
      <c r="D24" s="41">
        <v>1</v>
      </c>
    </row>
    <row r="25" spans="1:4" s="44" customFormat="1" ht="15">
      <c r="A25" s="48" t="s">
        <v>135</v>
      </c>
      <c r="B25" s="41">
        <v>0</v>
      </c>
      <c r="C25" s="41">
        <v>1</v>
      </c>
      <c r="D25" s="41">
        <v>0</v>
      </c>
    </row>
    <row r="26" spans="1:4" ht="15" customHeight="1">
      <c r="A26" s="43" t="s">
        <v>31</v>
      </c>
      <c r="B26" s="6">
        <v>20</v>
      </c>
      <c r="C26" s="41">
        <v>10</v>
      </c>
      <c r="D26" s="41">
        <v>5</v>
      </c>
    </row>
    <row r="27" spans="1:4" ht="15" customHeight="1">
      <c r="A27" s="5" t="s">
        <v>32</v>
      </c>
      <c r="B27" s="6">
        <v>258</v>
      </c>
      <c r="C27" s="41">
        <v>163</v>
      </c>
      <c r="D27" s="41">
        <v>65</v>
      </c>
    </row>
    <row r="28" spans="1:4" ht="15" customHeight="1">
      <c r="A28" s="5" t="s">
        <v>33</v>
      </c>
      <c r="B28" s="6">
        <v>698</v>
      </c>
      <c r="C28" s="41">
        <v>538</v>
      </c>
      <c r="D28" s="41">
        <v>175</v>
      </c>
    </row>
    <row r="29" spans="1:4" ht="15" customHeight="1">
      <c r="A29" s="5" t="s">
        <v>34</v>
      </c>
      <c r="B29" s="6">
        <v>20</v>
      </c>
      <c r="C29" s="41">
        <v>21</v>
      </c>
      <c r="D29" s="41">
        <v>5</v>
      </c>
    </row>
    <row r="30" spans="1:4" ht="15" customHeight="1">
      <c r="A30" s="5" t="s">
        <v>35</v>
      </c>
      <c r="B30" s="6">
        <v>42</v>
      </c>
      <c r="C30" s="41">
        <v>55</v>
      </c>
      <c r="D30" s="41">
        <v>11</v>
      </c>
    </row>
    <row r="31" spans="1:4" ht="15" customHeight="1">
      <c r="A31" s="5" t="s">
        <v>36</v>
      </c>
      <c r="B31" s="6">
        <v>11</v>
      </c>
      <c r="C31" s="41">
        <v>14</v>
      </c>
      <c r="D31" s="41">
        <v>3</v>
      </c>
    </row>
    <row r="32" spans="1:4" ht="15" customHeight="1">
      <c r="A32" s="12" t="s">
        <v>119</v>
      </c>
      <c r="B32" s="13">
        <v>108</v>
      </c>
      <c r="C32" s="13">
        <v>84</v>
      </c>
      <c r="D32" s="13">
        <v>27</v>
      </c>
    </row>
    <row r="33" spans="1:4" ht="15" customHeight="1">
      <c r="A33" s="2" t="s">
        <v>5</v>
      </c>
      <c r="B33" s="3">
        <f>SUM(B5:B32)</f>
        <v>4656</v>
      </c>
      <c r="C33" s="45">
        <f>SUM(C5:C32)</f>
        <v>3178</v>
      </c>
      <c r="D33" s="45">
        <v>1164</v>
      </c>
    </row>
    <row r="34" ht="15" customHeight="1"/>
    <row r="35" ht="15">
      <c r="A35" s="7" t="s">
        <v>6</v>
      </c>
    </row>
    <row r="36" ht="15">
      <c r="A36" s="8" t="s">
        <v>114</v>
      </c>
    </row>
    <row r="37" ht="44.25">
      <c r="A37" s="31" t="s">
        <v>120</v>
      </c>
    </row>
    <row r="38" ht="15">
      <c r="A38" s="9" t="s">
        <v>121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D77"/>
  <sheetViews>
    <sheetView zoomScalePageLayoutView="0" workbookViewId="0" topLeftCell="A1">
      <selection activeCell="D72" sqref="D72"/>
    </sheetView>
  </sheetViews>
  <sheetFormatPr defaultColWidth="9.140625" defaultRowHeight="15"/>
  <cols>
    <col min="1" max="1" width="91.7109375" style="0" bestFit="1" customWidth="1"/>
    <col min="2" max="3" width="12.421875" style="0" bestFit="1" customWidth="1"/>
  </cols>
  <sheetData>
    <row r="1" ht="15">
      <c r="A1" s="1" t="s">
        <v>0</v>
      </c>
    </row>
    <row r="2" ht="15">
      <c r="A2" s="1" t="s">
        <v>37</v>
      </c>
    </row>
    <row r="4" spans="1:4" ht="15">
      <c r="A4" s="14" t="s">
        <v>38</v>
      </c>
      <c r="B4" s="45" t="s">
        <v>147</v>
      </c>
      <c r="C4" s="45" t="s">
        <v>134</v>
      </c>
      <c r="D4" s="3" t="s">
        <v>2</v>
      </c>
    </row>
    <row r="5" spans="1:4" ht="15">
      <c r="A5" s="15" t="s">
        <v>14</v>
      </c>
      <c r="B5" s="41">
        <v>1</v>
      </c>
      <c r="C5" s="41">
        <v>0</v>
      </c>
      <c r="D5" s="6">
        <v>0</v>
      </c>
    </row>
    <row r="6" spans="1:4" s="44" customFormat="1" ht="15">
      <c r="A6" s="17" t="s">
        <v>133</v>
      </c>
      <c r="B6" s="41">
        <v>0</v>
      </c>
      <c r="C6" s="41">
        <v>1</v>
      </c>
      <c r="D6" s="41">
        <v>0</v>
      </c>
    </row>
    <row r="7" spans="1:4" s="44" customFormat="1" ht="15">
      <c r="A7" s="17" t="s">
        <v>39</v>
      </c>
      <c r="B7" s="41">
        <v>3</v>
      </c>
      <c r="C7" s="41">
        <v>14</v>
      </c>
      <c r="D7" s="41">
        <v>1</v>
      </c>
    </row>
    <row r="8" spans="1:4" s="44" customFormat="1" ht="15">
      <c r="A8" s="17" t="s">
        <v>149</v>
      </c>
      <c r="B8" s="41">
        <v>1</v>
      </c>
      <c r="C8" s="41">
        <v>0</v>
      </c>
      <c r="D8" s="41">
        <v>0</v>
      </c>
    </row>
    <row r="9" spans="1:4" s="44" customFormat="1" ht="15">
      <c r="A9" s="17" t="s">
        <v>136</v>
      </c>
      <c r="B9" s="41">
        <v>2</v>
      </c>
      <c r="C9" s="41">
        <v>3</v>
      </c>
      <c r="D9" s="41">
        <v>1</v>
      </c>
    </row>
    <row r="10" spans="1:4" s="44" customFormat="1" ht="15">
      <c r="A10" s="18" t="s">
        <v>15</v>
      </c>
      <c r="B10" s="41">
        <v>2</v>
      </c>
      <c r="C10" s="41">
        <v>2</v>
      </c>
      <c r="D10" s="41">
        <v>1</v>
      </c>
    </row>
    <row r="11" spans="1:4" ht="15">
      <c r="A11" s="15" t="s">
        <v>16</v>
      </c>
      <c r="B11" s="41">
        <v>59</v>
      </c>
      <c r="C11" s="41">
        <v>37</v>
      </c>
      <c r="D11" s="41">
        <v>15</v>
      </c>
    </row>
    <row r="12" spans="1:4" ht="15">
      <c r="A12" s="16" t="s">
        <v>123</v>
      </c>
      <c r="B12" s="41">
        <v>7</v>
      </c>
      <c r="C12" s="41">
        <v>1</v>
      </c>
      <c r="D12" s="41">
        <v>2</v>
      </c>
    </row>
    <row r="13" spans="1:4" ht="15">
      <c r="A13" s="15" t="s">
        <v>17</v>
      </c>
      <c r="B13" s="41">
        <v>1</v>
      </c>
      <c r="C13" s="41">
        <v>0</v>
      </c>
      <c r="D13" s="41">
        <v>0</v>
      </c>
    </row>
    <row r="14" spans="1:4" ht="15">
      <c r="A14" s="17" t="s">
        <v>40</v>
      </c>
      <c r="B14" s="41">
        <v>42</v>
      </c>
      <c r="C14" s="41">
        <v>17</v>
      </c>
      <c r="D14" s="41">
        <v>11</v>
      </c>
    </row>
    <row r="15" spans="1:4" ht="15">
      <c r="A15" s="15" t="s">
        <v>19</v>
      </c>
      <c r="B15" s="41">
        <v>3</v>
      </c>
      <c r="C15" s="41">
        <v>1</v>
      </c>
      <c r="D15" s="41">
        <v>1</v>
      </c>
    </row>
    <row r="16" spans="1:4" ht="15">
      <c r="A16" s="15" t="s">
        <v>18</v>
      </c>
      <c r="B16" s="41">
        <v>9</v>
      </c>
      <c r="C16" s="41">
        <v>9</v>
      </c>
      <c r="D16" s="41">
        <v>2</v>
      </c>
    </row>
    <row r="17" spans="1:4" ht="15">
      <c r="A17" s="16" t="s">
        <v>41</v>
      </c>
      <c r="B17" s="41">
        <v>257</v>
      </c>
      <c r="C17" s="41">
        <v>91</v>
      </c>
      <c r="D17" s="41">
        <v>64</v>
      </c>
    </row>
    <row r="18" spans="1:4" ht="15">
      <c r="A18" s="19" t="s">
        <v>42</v>
      </c>
      <c r="B18" s="41">
        <v>85</v>
      </c>
      <c r="C18" s="41">
        <v>56</v>
      </c>
      <c r="D18" s="41">
        <v>21</v>
      </c>
    </row>
    <row r="19" spans="1:4" ht="15">
      <c r="A19" s="16" t="s">
        <v>43</v>
      </c>
      <c r="B19" s="41">
        <v>1</v>
      </c>
      <c r="C19" s="41">
        <v>3</v>
      </c>
      <c r="D19" s="41">
        <v>0</v>
      </c>
    </row>
    <row r="20" spans="1:4" ht="15">
      <c r="A20" s="16" t="s">
        <v>44</v>
      </c>
      <c r="B20" s="41">
        <v>4</v>
      </c>
      <c r="C20" s="41">
        <v>3</v>
      </c>
      <c r="D20" s="41">
        <v>1</v>
      </c>
    </row>
    <row r="21" spans="1:4" ht="15">
      <c r="A21" s="15" t="s">
        <v>20</v>
      </c>
      <c r="B21" s="41">
        <v>50</v>
      </c>
      <c r="C21" s="41">
        <v>56</v>
      </c>
      <c r="D21" s="41">
        <v>13</v>
      </c>
    </row>
    <row r="22" spans="1:4" ht="15">
      <c r="A22" s="18" t="s">
        <v>21</v>
      </c>
      <c r="B22" s="41">
        <v>9</v>
      </c>
      <c r="C22" s="41">
        <v>7</v>
      </c>
      <c r="D22" s="41">
        <v>2</v>
      </c>
    </row>
    <row r="23" spans="1:4" ht="15">
      <c r="A23" s="16" t="s">
        <v>45</v>
      </c>
      <c r="B23" s="41">
        <v>193</v>
      </c>
      <c r="C23" s="41">
        <v>193</v>
      </c>
      <c r="D23" s="41">
        <v>48</v>
      </c>
    </row>
    <row r="24" spans="1:4" ht="15">
      <c r="A24" s="16" t="s">
        <v>46</v>
      </c>
      <c r="B24" s="41">
        <v>13</v>
      </c>
      <c r="C24" s="41">
        <v>1</v>
      </c>
      <c r="D24" s="41">
        <v>3</v>
      </c>
    </row>
    <row r="25" spans="1:4" ht="15">
      <c r="A25" s="15" t="s">
        <v>22</v>
      </c>
      <c r="B25" s="41">
        <v>16</v>
      </c>
      <c r="C25" s="41">
        <v>14</v>
      </c>
      <c r="D25" s="41">
        <v>4</v>
      </c>
    </row>
    <row r="26" spans="1:4" ht="15">
      <c r="A26" s="15" t="s">
        <v>23</v>
      </c>
      <c r="B26" s="37">
        <v>5</v>
      </c>
      <c r="C26" s="37">
        <v>1</v>
      </c>
      <c r="D26" s="41">
        <v>1</v>
      </c>
    </row>
    <row r="27" spans="1:4" ht="15">
      <c r="A27" s="15" t="s">
        <v>24</v>
      </c>
      <c r="B27" s="41">
        <v>10</v>
      </c>
      <c r="C27" s="41">
        <v>9</v>
      </c>
      <c r="D27" s="41">
        <v>3</v>
      </c>
    </row>
    <row r="28" spans="1:4" ht="15">
      <c r="A28" s="15" t="s">
        <v>25</v>
      </c>
      <c r="B28" s="41">
        <v>203</v>
      </c>
      <c r="C28" s="41">
        <v>84</v>
      </c>
      <c r="D28" s="41">
        <v>51</v>
      </c>
    </row>
    <row r="29" spans="1:4" ht="15">
      <c r="A29" s="15" t="s">
        <v>26</v>
      </c>
      <c r="B29" s="41">
        <v>20</v>
      </c>
      <c r="C29" s="41">
        <v>45</v>
      </c>
      <c r="D29" s="41">
        <v>5</v>
      </c>
    </row>
    <row r="30" spans="1:4" ht="15">
      <c r="A30" s="15" t="s">
        <v>27</v>
      </c>
      <c r="B30" s="41">
        <v>171</v>
      </c>
      <c r="C30" s="41">
        <v>156</v>
      </c>
      <c r="D30" s="41">
        <v>43</v>
      </c>
    </row>
    <row r="31" spans="1:4" ht="15">
      <c r="A31" s="15" t="s">
        <v>118</v>
      </c>
      <c r="B31" s="41">
        <v>13</v>
      </c>
      <c r="C31" s="41">
        <v>10</v>
      </c>
      <c r="D31" s="41">
        <v>3</v>
      </c>
    </row>
    <row r="32" spans="1:4" ht="15">
      <c r="A32" s="20" t="s">
        <v>49</v>
      </c>
      <c r="B32" s="41">
        <v>4</v>
      </c>
      <c r="C32" s="41">
        <v>1</v>
      </c>
      <c r="D32" s="41">
        <v>1</v>
      </c>
    </row>
    <row r="33" spans="1:4" ht="15">
      <c r="A33" s="19" t="s">
        <v>50</v>
      </c>
      <c r="B33" s="41">
        <v>9</v>
      </c>
      <c r="C33" s="41">
        <v>5</v>
      </c>
      <c r="D33" s="41">
        <v>2</v>
      </c>
    </row>
    <row r="34" spans="1:4" ht="15">
      <c r="A34" s="19" t="s">
        <v>51</v>
      </c>
      <c r="B34" s="41">
        <v>1</v>
      </c>
      <c r="C34" s="41">
        <v>5</v>
      </c>
      <c r="D34" s="41">
        <v>0</v>
      </c>
    </row>
    <row r="35" spans="1:4" ht="15">
      <c r="A35" s="16" t="s">
        <v>53</v>
      </c>
      <c r="B35" s="41">
        <v>10</v>
      </c>
      <c r="C35" s="41">
        <v>1</v>
      </c>
      <c r="D35" s="41">
        <v>3</v>
      </c>
    </row>
    <row r="36" spans="1:4" s="44" customFormat="1" ht="15">
      <c r="A36" s="19" t="s">
        <v>137</v>
      </c>
      <c r="B36" s="41">
        <v>1</v>
      </c>
      <c r="C36" s="41">
        <v>1</v>
      </c>
      <c r="D36" s="41">
        <v>0</v>
      </c>
    </row>
    <row r="37" spans="1:4" ht="15">
      <c r="A37" s="16" t="s">
        <v>52</v>
      </c>
      <c r="B37" s="41">
        <v>13</v>
      </c>
      <c r="C37" s="41">
        <v>4</v>
      </c>
      <c r="D37" s="41">
        <v>3</v>
      </c>
    </row>
    <row r="38" spans="1:4" ht="15">
      <c r="A38" s="15" t="s">
        <v>28</v>
      </c>
      <c r="B38" s="41">
        <v>24</v>
      </c>
      <c r="C38" s="41">
        <v>13</v>
      </c>
      <c r="D38" s="41">
        <v>6</v>
      </c>
    </row>
    <row r="39" spans="1:4" ht="15">
      <c r="A39" s="16" t="s">
        <v>47</v>
      </c>
      <c r="B39" s="41">
        <v>18</v>
      </c>
      <c r="C39" s="41">
        <v>22</v>
      </c>
      <c r="D39" s="41">
        <v>5</v>
      </c>
    </row>
    <row r="40" spans="1:4" ht="15">
      <c r="A40" s="15" t="s">
        <v>29</v>
      </c>
      <c r="B40" s="37">
        <v>8</v>
      </c>
      <c r="C40" s="37">
        <v>10</v>
      </c>
      <c r="D40" s="41">
        <v>2</v>
      </c>
    </row>
    <row r="41" spans="1:4" ht="15">
      <c r="A41" s="16" t="s">
        <v>48</v>
      </c>
      <c r="B41" s="37">
        <v>1</v>
      </c>
      <c r="C41" s="37">
        <v>3</v>
      </c>
      <c r="D41" s="41">
        <v>0</v>
      </c>
    </row>
    <row r="42" spans="1:4" ht="15">
      <c r="A42" s="15" t="s">
        <v>30</v>
      </c>
      <c r="B42" s="41">
        <v>8</v>
      </c>
      <c r="C42" s="41">
        <v>9</v>
      </c>
      <c r="D42" s="41">
        <v>2</v>
      </c>
    </row>
    <row r="43" spans="1:4" ht="15">
      <c r="A43" s="42" t="s">
        <v>129</v>
      </c>
      <c r="B43" s="41">
        <v>1</v>
      </c>
      <c r="C43" s="41">
        <v>1</v>
      </c>
      <c r="D43" s="41">
        <v>0</v>
      </c>
    </row>
    <row r="44" spans="1:4" ht="15">
      <c r="A44" s="42" t="s">
        <v>132</v>
      </c>
      <c r="B44" s="41">
        <v>3</v>
      </c>
      <c r="C44" s="41">
        <v>5</v>
      </c>
      <c r="D44" s="41">
        <v>1</v>
      </c>
    </row>
    <row r="45" spans="1:4" ht="15">
      <c r="A45" s="42" t="s">
        <v>135</v>
      </c>
      <c r="B45" s="41">
        <v>0</v>
      </c>
      <c r="C45" s="41">
        <v>1</v>
      </c>
      <c r="D45" s="41">
        <v>0</v>
      </c>
    </row>
    <row r="46" spans="1:4" ht="15">
      <c r="A46" s="18" t="s">
        <v>31</v>
      </c>
      <c r="B46" s="41">
        <v>2</v>
      </c>
      <c r="C46" s="41">
        <v>4</v>
      </c>
      <c r="D46" s="41">
        <v>1</v>
      </c>
    </row>
    <row r="47" spans="1:4" s="44" customFormat="1" ht="15">
      <c r="A47" s="16" t="s">
        <v>55</v>
      </c>
      <c r="B47" s="41">
        <v>12</v>
      </c>
      <c r="C47" s="41">
        <v>2</v>
      </c>
      <c r="D47" s="41">
        <v>3</v>
      </c>
    </row>
    <row r="48" spans="1:4" ht="15">
      <c r="A48" s="21" t="s">
        <v>57</v>
      </c>
      <c r="B48" s="41">
        <v>6</v>
      </c>
      <c r="C48" s="41">
        <v>3</v>
      </c>
      <c r="D48" s="41">
        <v>2</v>
      </c>
    </row>
    <row r="49" spans="1:4" ht="15">
      <c r="A49" s="16" t="s">
        <v>54</v>
      </c>
      <c r="B49" s="41">
        <v>0</v>
      </c>
      <c r="C49" s="41">
        <v>1</v>
      </c>
      <c r="D49" s="41">
        <v>0</v>
      </c>
    </row>
    <row r="50" spans="1:4" ht="15">
      <c r="A50" s="18" t="s">
        <v>32</v>
      </c>
      <c r="B50" s="41">
        <v>0</v>
      </c>
      <c r="C50" s="41">
        <v>0</v>
      </c>
      <c r="D50" s="41">
        <v>0</v>
      </c>
    </row>
    <row r="51" spans="1:4" ht="15">
      <c r="A51" s="16" t="s">
        <v>56</v>
      </c>
      <c r="B51" s="41">
        <v>58</v>
      </c>
      <c r="C51" s="41">
        <v>58</v>
      </c>
      <c r="D51" s="41">
        <v>15</v>
      </c>
    </row>
    <row r="52" spans="1:4" ht="15">
      <c r="A52" s="16" t="s">
        <v>58</v>
      </c>
      <c r="B52" s="41">
        <v>5</v>
      </c>
      <c r="C52" s="41">
        <v>8</v>
      </c>
      <c r="D52" s="41">
        <v>1</v>
      </c>
    </row>
    <row r="53" spans="1:4" ht="15">
      <c r="A53" s="16" t="s">
        <v>59</v>
      </c>
      <c r="B53" s="41">
        <v>179</v>
      </c>
      <c r="C53" s="41">
        <v>88</v>
      </c>
      <c r="D53" s="41">
        <v>45</v>
      </c>
    </row>
    <row r="54" spans="1:4" ht="15">
      <c r="A54" s="16" t="s">
        <v>60</v>
      </c>
      <c r="B54" s="41">
        <v>16</v>
      </c>
      <c r="C54" s="41">
        <v>9</v>
      </c>
      <c r="D54" s="41">
        <v>4</v>
      </c>
    </row>
    <row r="55" spans="1:4" ht="15">
      <c r="A55" s="15" t="s">
        <v>33</v>
      </c>
      <c r="B55" s="41">
        <v>4</v>
      </c>
      <c r="C55" s="41">
        <v>1</v>
      </c>
      <c r="D55" s="41">
        <v>1</v>
      </c>
    </row>
    <row r="56" spans="1:4" ht="15">
      <c r="A56" s="16" t="s">
        <v>61</v>
      </c>
      <c r="B56" s="41">
        <v>210</v>
      </c>
      <c r="C56" s="41">
        <v>214</v>
      </c>
      <c r="D56" s="41">
        <v>53</v>
      </c>
    </row>
    <row r="57" spans="1:4" ht="15">
      <c r="A57" s="16" t="s">
        <v>62</v>
      </c>
      <c r="B57" s="41">
        <v>145</v>
      </c>
      <c r="C57" s="41">
        <v>82</v>
      </c>
      <c r="D57" s="41">
        <v>36</v>
      </c>
    </row>
    <row r="58" spans="1:4" ht="15">
      <c r="A58" s="16" t="s">
        <v>63</v>
      </c>
      <c r="B58" s="41">
        <v>1</v>
      </c>
      <c r="C58" s="41">
        <v>3</v>
      </c>
      <c r="D58" s="41">
        <v>0</v>
      </c>
    </row>
    <row r="59" spans="1:4" ht="15">
      <c r="A59" s="16" t="s">
        <v>64</v>
      </c>
      <c r="B59" s="41">
        <v>20</v>
      </c>
      <c r="C59" s="41">
        <v>16</v>
      </c>
      <c r="D59" s="41">
        <v>5</v>
      </c>
    </row>
    <row r="60" spans="1:4" ht="15">
      <c r="A60" s="16" t="s">
        <v>65</v>
      </c>
      <c r="B60" s="41">
        <v>318</v>
      </c>
      <c r="C60" s="41">
        <v>222</v>
      </c>
      <c r="D60" s="41">
        <v>80</v>
      </c>
    </row>
    <row r="61" spans="1:4" ht="15">
      <c r="A61" s="15" t="s">
        <v>34</v>
      </c>
      <c r="B61" s="37">
        <v>16</v>
      </c>
      <c r="C61" s="37">
        <v>15</v>
      </c>
      <c r="D61" s="41">
        <v>4</v>
      </c>
    </row>
    <row r="62" spans="1:4" ht="15">
      <c r="A62" s="43" t="s">
        <v>146</v>
      </c>
      <c r="B62" s="37">
        <v>4</v>
      </c>
      <c r="C62" s="37">
        <v>6</v>
      </c>
      <c r="D62" s="41">
        <v>1</v>
      </c>
    </row>
    <row r="63" spans="1:4" ht="15">
      <c r="A63" s="15" t="s">
        <v>35</v>
      </c>
      <c r="B63" s="41">
        <v>42</v>
      </c>
      <c r="C63" s="41">
        <v>55</v>
      </c>
      <c r="D63" s="41">
        <v>11</v>
      </c>
    </row>
    <row r="64" spans="1:4" ht="15">
      <c r="A64" s="22" t="s">
        <v>36</v>
      </c>
      <c r="B64" s="41">
        <v>1</v>
      </c>
      <c r="C64" s="41">
        <v>0</v>
      </c>
      <c r="D64" s="41">
        <v>0</v>
      </c>
    </row>
    <row r="65" spans="1:4" ht="15">
      <c r="A65" s="16" t="s">
        <v>116</v>
      </c>
      <c r="B65" s="41">
        <v>2</v>
      </c>
      <c r="C65" s="41">
        <v>0</v>
      </c>
      <c r="D65" s="41">
        <v>1</v>
      </c>
    </row>
    <row r="66" spans="1:4" ht="15">
      <c r="A66" s="16" t="s">
        <v>66</v>
      </c>
      <c r="B66" s="41">
        <v>1</v>
      </c>
      <c r="C66" s="41">
        <v>5</v>
      </c>
      <c r="D66" s="41">
        <v>0</v>
      </c>
    </row>
    <row r="67" spans="1:4" s="44" customFormat="1" ht="15">
      <c r="A67" s="16" t="s">
        <v>67</v>
      </c>
      <c r="B67" s="41">
        <v>0</v>
      </c>
      <c r="C67" s="41">
        <v>2</v>
      </c>
      <c r="D67" s="41">
        <v>0</v>
      </c>
    </row>
    <row r="68" spans="1:4" ht="15">
      <c r="A68" s="16" t="s">
        <v>138</v>
      </c>
      <c r="B68" s="41">
        <v>0</v>
      </c>
      <c r="C68" s="41">
        <v>2</v>
      </c>
      <c r="D68" s="41">
        <v>0</v>
      </c>
    </row>
    <row r="69" spans="1:4" s="44" customFormat="1" ht="15">
      <c r="A69" s="16" t="s">
        <v>150</v>
      </c>
      <c r="B69" s="41">
        <v>1</v>
      </c>
      <c r="C69" s="41">
        <v>0</v>
      </c>
      <c r="D69" s="41">
        <v>0</v>
      </c>
    </row>
    <row r="70" spans="1:4" ht="15">
      <c r="A70" s="16" t="s">
        <v>68</v>
      </c>
      <c r="B70" s="41">
        <v>6</v>
      </c>
      <c r="C70" s="41">
        <v>5</v>
      </c>
      <c r="D70" s="41">
        <v>2</v>
      </c>
    </row>
    <row r="71" spans="1:4" ht="15">
      <c r="A71" s="23" t="s">
        <v>119</v>
      </c>
      <c r="B71" s="13">
        <v>108</v>
      </c>
      <c r="C71" s="13">
        <v>84</v>
      </c>
      <c r="D71" s="13">
        <v>27</v>
      </c>
    </row>
    <row r="72" spans="1:4" ht="15">
      <c r="A72" s="14" t="s">
        <v>5</v>
      </c>
      <c r="B72" s="3">
        <f>SUM(B5:B71)</f>
        <v>2438</v>
      </c>
      <c r="C72" s="45">
        <f>SUM(C5:C71)</f>
        <v>1780</v>
      </c>
      <c r="D72" s="45">
        <v>610</v>
      </c>
    </row>
    <row r="73" ht="15">
      <c r="B73" s="28"/>
    </row>
    <row r="74" spans="1:2" ht="15">
      <c r="A74" s="7" t="s">
        <v>6</v>
      </c>
      <c r="B74" s="36"/>
    </row>
    <row r="75" ht="15">
      <c r="A75" s="8" t="s">
        <v>130</v>
      </c>
    </row>
    <row r="76" ht="30">
      <c r="A76" s="32" t="s">
        <v>122</v>
      </c>
    </row>
    <row r="77" ht="15">
      <c r="A77" s="9" t="s">
        <v>121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J4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D37" sqref="D37"/>
    </sheetView>
  </sheetViews>
  <sheetFormatPr defaultColWidth="9.140625" defaultRowHeight="15"/>
  <cols>
    <col min="1" max="1" width="24.8515625" style="0" bestFit="1" customWidth="1"/>
    <col min="2" max="2" width="12.421875" style="33" bestFit="1" customWidth="1"/>
    <col min="3" max="3" width="12.421875" style="0" bestFit="1" customWidth="1"/>
    <col min="6" max="6" width="24.8515625" style="0" bestFit="1" customWidth="1"/>
    <col min="7" max="7" width="7.140625" style="0" bestFit="1" customWidth="1"/>
    <col min="8" max="8" width="7.7109375" style="0" bestFit="1" customWidth="1"/>
    <col min="9" max="9" width="7.57421875" style="0" bestFit="1" customWidth="1"/>
    <col min="10" max="10" width="7.57421875" style="44" bestFit="1" customWidth="1"/>
  </cols>
  <sheetData>
    <row r="1" ht="15">
      <c r="A1" s="1" t="s">
        <v>0</v>
      </c>
    </row>
    <row r="2" spans="1:8" ht="15">
      <c r="A2" s="1" t="s">
        <v>69</v>
      </c>
      <c r="F2" s="44"/>
      <c r="G2" s="44"/>
      <c r="H2" s="44"/>
    </row>
    <row r="3" ht="15">
      <c r="J3"/>
    </row>
    <row r="4" spans="1:10" ht="15">
      <c r="A4" s="2" t="s">
        <v>70</v>
      </c>
      <c r="B4" s="45" t="s">
        <v>147</v>
      </c>
      <c r="C4" s="45" t="s">
        <v>134</v>
      </c>
      <c r="D4" s="3" t="s">
        <v>2</v>
      </c>
      <c r="J4"/>
    </row>
    <row r="5" spans="1:10" ht="15">
      <c r="A5" s="5" t="s">
        <v>71</v>
      </c>
      <c r="B5" s="6">
        <v>33</v>
      </c>
      <c r="C5" s="41">
        <v>32</v>
      </c>
      <c r="D5" s="6">
        <v>8.25</v>
      </c>
      <c r="J5"/>
    </row>
    <row r="6" spans="1:10" ht="15">
      <c r="A6" s="5" t="s">
        <v>72</v>
      </c>
      <c r="B6" s="34">
        <v>122</v>
      </c>
      <c r="C6" s="34">
        <v>72</v>
      </c>
      <c r="D6" s="41">
        <v>30.5</v>
      </c>
      <c r="J6"/>
    </row>
    <row r="7" spans="1:10" ht="15">
      <c r="A7" s="5" t="s">
        <v>73</v>
      </c>
      <c r="B7" s="34">
        <v>84</v>
      </c>
      <c r="C7" s="34">
        <v>42</v>
      </c>
      <c r="D7" s="41">
        <v>21</v>
      </c>
      <c r="J7"/>
    </row>
    <row r="8" spans="1:10" ht="15">
      <c r="A8" s="5" t="s">
        <v>74</v>
      </c>
      <c r="B8" s="34">
        <v>121</v>
      </c>
      <c r="C8" s="34">
        <v>95</v>
      </c>
      <c r="D8" s="41">
        <v>30.25</v>
      </c>
      <c r="J8"/>
    </row>
    <row r="9" spans="1:10" ht="15">
      <c r="A9" s="5" t="s">
        <v>75</v>
      </c>
      <c r="B9" s="6">
        <v>82</v>
      </c>
      <c r="C9" s="41">
        <v>44</v>
      </c>
      <c r="D9" s="41">
        <v>20.5</v>
      </c>
      <c r="J9"/>
    </row>
    <row r="10" spans="1:10" ht="15">
      <c r="A10" s="5" t="s">
        <v>76</v>
      </c>
      <c r="B10" s="6">
        <v>49</v>
      </c>
      <c r="C10" s="41">
        <v>30</v>
      </c>
      <c r="D10" s="41">
        <v>12.25</v>
      </c>
      <c r="J10"/>
    </row>
    <row r="11" spans="1:10" ht="15">
      <c r="A11" s="5" t="s">
        <v>77</v>
      </c>
      <c r="B11" s="34">
        <v>3</v>
      </c>
      <c r="C11" s="34">
        <v>6</v>
      </c>
      <c r="D11" s="41">
        <v>0.75</v>
      </c>
      <c r="J11"/>
    </row>
    <row r="12" spans="1:10" ht="15">
      <c r="A12" s="5" t="s">
        <v>78</v>
      </c>
      <c r="B12" s="34">
        <v>27</v>
      </c>
      <c r="C12" s="34">
        <v>13</v>
      </c>
      <c r="D12" s="41">
        <v>6.75</v>
      </c>
      <c r="J12"/>
    </row>
    <row r="13" spans="1:10" ht="15">
      <c r="A13" s="5" t="s">
        <v>79</v>
      </c>
      <c r="B13" s="34">
        <v>80</v>
      </c>
      <c r="C13" s="34">
        <v>43</v>
      </c>
      <c r="D13" s="41">
        <v>20</v>
      </c>
      <c r="J13"/>
    </row>
    <row r="14" spans="1:10" ht="15">
      <c r="A14" s="5" t="s">
        <v>80</v>
      </c>
      <c r="B14" s="34">
        <v>44</v>
      </c>
      <c r="C14" s="34">
        <v>18</v>
      </c>
      <c r="D14" s="41">
        <v>11</v>
      </c>
      <c r="J14"/>
    </row>
    <row r="15" spans="1:10" ht="15">
      <c r="A15" s="5" t="s">
        <v>81</v>
      </c>
      <c r="B15" s="34">
        <v>92</v>
      </c>
      <c r="C15" s="34">
        <v>52</v>
      </c>
      <c r="D15" s="41">
        <v>23</v>
      </c>
      <c r="J15"/>
    </row>
    <row r="16" spans="1:10" ht="15">
      <c r="A16" s="5" t="s">
        <v>82</v>
      </c>
      <c r="B16" s="34">
        <v>49</v>
      </c>
      <c r="C16" s="34">
        <v>17</v>
      </c>
      <c r="D16" s="41">
        <v>12.25</v>
      </c>
      <c r="J16"/>
    </row>
    <row r="17" spans="1:10" ht="15">
      <c r="A17" s="5" t="s">
        <v>83</v>
      </c>
      <c r="B17" s="34">
        <v>144</v>
      </c>
      <c r="C17" s="34">
        <v>70</v>
      </c>
      <c r="D17" s="41">
        <v>36</v>
      </c>
      <c r="J17"/>
    </row>
    <row r="18" spans="1:10" ht="15">
      <c r="A18" s="5" t="s">
        <v>84</v>
      </c>
      <c r="B18" s="34">
        <v>38</v>
      </c>
      <c r="C18" s="34">
        <v>26</v>
      </c>
      <c r="D18" s="41">
        <v>9.5</v>
      </c>
      <c r="J18"/>
    </row>
    <row r="19" spans="1:10" ht="15">
      <c r="A19" s="5" t="s">
        <v>85</v>
      </c>
      <c r="B19" s="34">
        <v>45</v>
      </c>
      <c r="C19" s="34">
        <v>30</v>
      </c>
      <c r="D19" s="41">
        <v>11.25</v>
      </c>
      <c r="J19"/>
    </row>
    <row r="20" spans="1:10" ht="15">
      <c r="A20" s="5" t="s">
        <v>86</v>
      </c>
      <c r="B20" s="34">
        <v>110</v>
      </c>
      <c r="C20" s="34">
        <v>83</v>
      </c>
      <c r="D20" s="41">
        <v>27.5</v>
      </c>
      <c r="J20"/>
    </row>
    <row r="21" spans="1:10" ht="15">
      <c r="A21" s="5" t="s">
        <v>87</v>
      </c>
      <c r="B21" s="34">
        <v>68</v>
      </c>
      <c r="C21" s="34">
        <v>51</v>
      </c>
      <c r="D21" s="41">
        <v>17</v>
      </c>
      <c r="J21"/>
    </row>
    <row r="22" spans="1:10" ht="15">
      <c r="A22" s="5" t="s">
        <v>88</v>
      </c>
      <c r="B22" s="34">
        <v>86</v>
      </c>
      <c r="C22" s="34">
        <v>96</v>
      </c>
      <c r="D22" s="41">
        <v>21.5</v>
      </c>
      <c r="J22"/>
    </row>
    <row r="23" spans="1:10" ht="15">
      <c r="A23" s="5" t="s">
        <v>89</v>
      </c>
      <c r="B23" s="34">
        <v>12</v>
      </c>
      <c r="C23" s="34">
        <v>10</v>
      </c>
      <c r="D23" s="41">
        <v>3</v>
      </c>
      <c r="J23"/>
    </row>
    <row r="24" spans="1:10" ht="15">
      <c r="A24" s="5" t="s">
        <v>90</v>
      </c>
      <c r="B24" s="34">
        <v>108</v>
      </c>
      <c r="C24" s="34">
        <v>49</v>
      </c>
      <c r="D24" s="41">
        <v>27</v>
      </c>
      <c r="J24"/>
    </row>
    <row r="25" spans="1:10" ht="15">
      <c r="A25" s="5" t="s">
        <v>91</v>
      </c>
      <c r="B25" s="34">
        <v>14</v>
      </c>
      <c r="C25" s="34">
        <v>15</v>
      </c>
      <c r="D25" s="41">
        <v>3.5</v>
      </c>
      <c r="J25"/>
    </row>
    <row r="26" spans="1:10" ht="15">
      <c r="A26" s="5" t="s">
        <v>92</v>
      </c>
      <c r="B26" s="34">
        <v>97</v>
      </c>
      <c r="C26" s="34">
        <v>54</v>
      </c>
      <c r="D26" s="41">
        <v>24.25</v>
      </c>
      <c r="J26"/>
    </row>
    <row r="27" spans="1:10" ht="15">
      <c r="A27" s="5" t="s">
        <v>93</v>
      </c>
      <c r="B27" s="34">
        <v>70</v>
      </c>
      <c r="C27" s="34">
        <v>45</v>
      </c>
      <c r="D27" s="41">
        <v>17.5</v>
      </c>
      <c r="J27"/>
    </row>
    <row r="28" spans="1:10" ht="15">
      <c r="A28" s="5" t="s">
        <v>94</v>
      </c>
      <c r="B28" s="6">
        <v>117</v>
      </c>
      <c r="C28" s="41">
        <v>74</v>
      </c>
      <c r="D28" s="41">
        <v>29.25</v>
      </c>
      <c r="J28"/>
    </row>
    <row r="29" spans="1:10" ht="15">
      <c r="A29" s="5" t="s">
        <v>95</v>
      </c>
      <c r="B29" s="6">
        <v>105</v>
      </c>
      <c r="C29" s="41">
        <v>93</v>
      </c>
      <c r="D29" s="41">
        <v>26.25</v>
      </c>
      <c r="J29"/>
    </row>
    <row r="30" spans="1:10" ht="15">
      <c r="A30" s="5" t="s">
        <v>96</v>
      </c>
      <c r="B30" s="6">
        <v>43</v>
      </c>
      <c r="C30" s="41">
        <v>29</v>
      </c>
      <c r="D30" s="41">
        <v>10.75</v>
      </c>
      <c r="J30"/>
    </row>
    <row r="31" spans="1:10" ht="15">
      <c r="A31" s="5" t="s">
        <v>97</v>
      </c>
      <c r="B31" s="6">
        <v>29</v>
      </c>
      <c r="C31" s="41">
        <v>27</v>
      </c>
      <c r="D31" s="41">
        <v>7.25</v>
      </c>
      <c r="J31"/>
    </row>
    <row r="32" spans="1:10" ht="15">
      <c r="A32" s="5" t="s">
        <v>99</v>
      </c>
      <c r="B32" s="6">
        <v>24</v>
      </c>
      <c r="C32" s="41">
        <v>12</v>
      </c>
      <c r="D32" s="41">
        <v>6</v>
      </c>
      <c r="J32"/>
    </row>
    <row r="33" spans="1:10" ht="15">
      <c r="A33" s="5" t="s">
        <v>98</v>
      </c>
      <c r="B33" s="6">
        <v>157</v>
      </c>
      <c r="C33" s="41">
        <v>92</v>
      </c>
      <c r="D33" s="41">
        <v>39.25</v>
      </c>
      <c r="J33"/>
    </row>
    <row r="34" spans="1:10" ht="15">
      <c r="A34" s="5" t="s">
        <v>100</v>
      </c>
      <c r="B34" s="34">
        <v>36</v>
      </c>
      <c r="C34" s="34">
        <v>26</v>
      </c>
      <c r="D34" s="41">
        <v>9</v>
      </c>
      <c r="J34"/>
    </row>
    <row r="35" spans="1:10" ht="15">
      <c r="A35" s="5" t="s">
        <v>101</v>
      </c>
      <c r="B35" s="34">
        <v>63</v>
      </c>
      <c r="C35" s="34">
        <v>37</v>
      </c>
      <c r="D35" s="41">
        <v>15.75</v>
      </c>
      <c r="J35"/>
    </row>
    <row r="36" spans="1:10" ht="15">
      <c r="A36" s="5" t="s">
        <v>102</v>
      </c>
      <c r="B36" s="34">
        <v>66</v>
      </c>
      <c r="C36" s="34">
        <v>15</v>
      </c>
      <c r="D36" s="41">
        <v>16.5</v>
      </c>
      <c r="J36"/>
    </row>
    <row r="37" spans="1:10" ht="15">
      <c r="A37" s="2" t="s">
        <v>5</v>
      </c>
      <c r="B37" s="3">
        <f>SUM(B5:B36)</f>
        <v>2218</v>
      </c>
      <c r="C37" s="45">
        <f>SUM(C5:C36)</f>
        <v>1398</v>
      </c>
      <c r="D37" s="45">
        <v>554.5</v>
      </c>
      <c r="J37"/>
    </row>
    <row r="39" ht="15">
      <c r="A39" s="7" t="s">
        <v>6</v>
      </c>
    </row>
    <row r="40" ht="15">
      <c r="A40" s="8" t="s">
        <v>114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K7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63.00390625" style="0" bestFit="1" customWidth="1"/>
    <col min="2" max="2" width="12.421875" style="33" bestFit="1" customWidth="1"/>
    <col min="3" max="3" width="12.421875" style="0" bestFit="1" customWidth="1"/>
    <col min="4" max="4" width="9.140625" style="33" customWidth="1"/>
    <col min="5" max="5" width="9.140625" style="44" customWidth="1"/>
    <col min="6" max="6" width="39.8515625" style="40" bestFit="1" customWidth="1"/>
    <col min="7" max="7" width="7.140625" style="0" bestFit="1" customWidth="1"/>
    <col min="9" max="9" width="12.140625" style="0" customWidth="1"/>
    <col min="10" max="10" width="12.140625" style="44" customWidth="1"/>
  </cols>
  <sheetData>
    <row r="1" ht="15">
      <c r="A1" s="1" t="s">
        <v>0</v>
      </c>
    </row>
    <row r="2" spans="1:11" ht="15">
      <c r="A2" s="1" t="s">
        <v>103</v>
      </c>
      <c r="G2" s="44"/>
      <c r="H2" s="44"/>
      <c r="I2" s="44"/>
      <c r="K2" s="44"/>
    </row>
    <row r="3" spans="7:11" ht="15.75" thickBot="1">
      <c r="G3" s="44"/>
      <c r="H3" s="44"/>
      <c r="I3" s="44"/>
      <c r="K3" s="44"/>
    </row>
    <row r="4" spans="1:10" ht="15.75" thickBot="1">
      <c r="A4" s="38" t="s">
        <v>104</v>
      </c>
      <c r="B4" s="39" t="s">
        <v>147</v>
      </c>
      <c r="C4" s="39" t="s">
        <v>134</v>
      </c>
      <c r="D4" s="39" t="s">
        <v>2</v>
      </c>
      <c r="E4"/>
      <c r="F4"/>
      <c r="J4"/>
    </row>
    <row r="5" spans="1:10" ht="15">
      <c r="A5" s="47" t="s">
        <v>139</v>
      </c>
      <c r="B5" s="25">
        <v>543</v>
      </c>
      <c r="C5" s="25">
        <v>311</v>
      </c>
      <c r="D5" s="46">
        <v>136</v>
      </c>
      <c r="E5"/>
      <c r="F5"/>
      <c r="J5"/>
    </row>
    <row r="6" spans="1:10" ht="15">
      <c r="A6" s="24" t="s">
        <v>105</v>
      </c>
      <c r="B6" s="25">
        <v>528</v>
      </c>
      <c r="C6" s="25">
        <v>321</v>
      </c>
      <c r="D6" s="46">
        <v>132</v>
      </c>
      <c r="E6"/>
      <c r="F6"/>
      <c r="J6"/>
    </row>
    <row r="7" spans="1:10" ht="15">
      <c r="A7" s="47" t="s">
        <v>143</v>
      </c>
      <c r="B7" s="25">
        <v>230</v>
      </c>
      <c r="C7" s="25">
        <v>130</v>
      </c>
      <c r="D7" s="46">
        <v>58</v>
      </c>
      <c r="E7"/>
      <c r="F7"/>
      <c r="J7"/>
    </row>
    <row r="8" spans="1:10" ht="15">
      <c r="A8" s="47" t="s">
        <v>140</v>
      </c>
      <c r="B8" s="25">
        <v>195</v>
      </c>
      <c r="C8" s="25">
        <v>206</v>
      </c>
      <c r="D8" s="46">
        <v>49</v>
      </c>
      <c r="E8"/>
      <c r="F8"/>
      <c r="J8"/>
    </row>
    <row r="9" spans="1:10" ht="15">
      <c r="A9" s="47" t="s">
        <v>125</v>
      </c>
      <c r="B9" s="25">
        <v>194</v>
      </c>
      <c r="C9" s="25">
        <v>138</v>
      </c>
      <c r="D9" s="41">
        <v>49</v>
      </c>
      <c r="E9"/>
      <c r="F9"/>
      <c r="J9"/>
    </row>
    <row r="10" spans="1:10" ht="15">
      <c r="A10" s="47" t="s">
        <v>141</v>
      </c>
      <c r="B10" s="25">
        <v>192</v>
      </c>
      <c r="C10" s="25">
        <v>191</v>
      </c>
      <c r="D10" s="46">
        <v>48</v>
      </c>
      <c r="E10"/>
      <c r="F10"/>
      <c r="J10"/>
    </row>
    <row r="11" spans="1:10" ht="15">
      <c r="A11" s="47" t="s">
        <v>142</v>
      </c>
      <c r="B11" s="25">
        <v>189</v>
      </c>
      <c r="C11" s="25">
        <v>190</v>
      </c>
      <c r="D11" s="46">
        <v>47</v>
      </c>
      <c r="E11"/>
      <c r="F11"/>
      <c r="J11"/>
    </row>
    <row r="12" spans="1:10" ht="15">
      <c r="A12" s="43" t="s">
        <v>144</v>
      </c>
      <c r="B12" s="25">
        <v>177</v>
      </c>
      <c r="C12" s="25">
        <v>97</v>
      </c>
      <c r="D12" s="41">
        <v>44</v>
      </c>
      <c r="E12"/>
      <c r="F12"/>
      <c r="J12"/>
    </row>
    <row r="13" spans="1:10" ht="15">
      <c r="A13" s="47" t="s">
        <v>145</v>
      </c>
      <c r="B13" s="25">
        <v>177</v>
      </c>
      <c r="C13" s="46">
        <v>87</v>
      </c>
      <c r="D13" s="46">
        <v>44</v>
      </c>
      <c r="E13"/>
      <c r="F13"/>
      <c r="J13"/>
    </row>
    <row r="14" spans="1:10" ht="15">
      <c r="A14" s="47" t="s">
        <v>151</v>
      </c>
      <c r="B14" s="25">
        <v>162</v>
      </c>
      <c r="C14" s="46">
        <v>21</v>
      </c>
      <c r="D14" s="49">
        <v>41</v>
      </c>
      <c r="E14"/>
      <c r="F14"/>
      <c r="J14"/>
    </row>
    <row r="15" spans="1:10" ht="15">
      <c r="A15" s="9" t="s">
        <v>117</v>
      </c>
      <c r="B15" s="46">
        <v>152</v>
      </c>
      <c r="C15" s="46">
        <v>90</v>
      </c>
      <c r="D15" s="46">
        <v>38</v>
      </c>
      <c r="E15"/>
      <c r="F15"/>
      <c r="J15"/>
    </row>
    <row r="16" spans="1:10" ht="15">
      <c r="A16" s="47" t="s">
        <v>127</v>
      </c>
      <c r="B16" s="46">
        <v>142</v>
      </c>
      <c r="C16" s="46">
        <v>92</v>
      </c>
      <c r="D16" s="41">
        <v>36</v>
      </c>
      <c r="E16"/>
      <c r="F16"/>
      <c r="J16"/>
    </row>
    <row r="17" spans="1:10" ht="15">
      <c r="A17" s="47" t="s">
        <v>152</v>
      </c>
      <c r="B17" s="49">
        <v>141</v>
      </c>
      <c r="C17" s="46">
        <v>73</v>
      </c>
      <c r="D17" s="49">
        <v>35</v>
      </c>
      <c r="E17"/>
      <c r="F17"/>
      <c r="J17"/>
    </row>
    <row r="18" spans="1:10" ht="15">
      <c r="A18" s="24" t="s">
        <v>124</v>
      </c>
      <c r="B18" s="49">
        <v>121</v>
      </c>
      <c r="C18" s="25">
        <v>106</v>
      </c>
      <c r="D18" s="46">
        <v>30</v>
      </c>
      <c r="E18"/>
      <c r="F18"/>
      <c r="J18"/>
    </row>
    <row r="19" spans="2:4" s="44" customFormat="1" ht="15">
      <c r="B19" s="33"/>
      <c r="D19" s="33"/>
    </row>
    <row r="20" spans="1:10" ht="15">
      <c r="A20" s="26"/>
      <c r="B20" s="35" t="s">
        <v>106</v>
      </c>
      <c r="C20" s="28"/>
      <c r="D20" s="28"/>
      <c r="E20"/>
      <c r="F20"/>
      <c r="J20"/>
    </row>
    <row r="21" spans="1:10" ht="15">
      <c r="A21" s="26"/>
      <c r="B21" s="27"/>
      <c r="C21" s="28"/>
      <c r="D21" s="28"/>
      <c r="E21"/>
      <c r="F21"/>
      <c r="J21"/>
    </row>
    <row r="22" spans="1:10" ht="15">
      <c r="A22" s="7" t="s">
        <v>6</v>
      </c>
      <c r="E22"/>
      <c r="F22"/>
      <c r="J22"/>
    </row>
    <row r="23" spans="1:10" ht="15">
      <c r="A23" s="8" t="s">
        <v>130</v>
      </c>
      <c r="E23"/>
      <c r="F23"/>
      <c r="J23"/>
    </row>
    <row r="24" spans="1:10" ht="15">
      <c r="A24" s="26" t="s">
        <v>126</v>
      </c>
      <c r="E24"/>
      <c r="F24"/>
      <c r="J24"/>
    </row>
    <row r="25" spans="5:10" ht="15">
      <c r="E25"/>
      <c r="F25"/>
      <c r="J25"/>
    </row>
    <row r="26" spans="5:10" ht="15">
      <c r="E26"/>
      <c r="F26"/>
      <c r="J26"/>
    </row>
    <row r="27" spans="5:10" ht="15">
      <c r="E27"/>
      <c r="F27"/>
      <c r="J27"/>
    </row>
    <row r="28" spans="5:10" ht="15">
      <c r="E28"/>
      <c r="F28"/>
      <c r="J28"/>
    </row>
    <row r="29" spans="5:10" ht="15">
      <c r="E29"/>
      <c r="F29"/>
      <c r="J29"/>
    </row>
    <row r="30" spans="5:10" ht="15">
      <c r="E30"/>
      <c r="F30"/>
      <c r="J30"/>
    </row>
    <row r="31" spans="5:10" ht="15">
      <c r="E31"/>
      <c r="F31"/>
      <c r="J31"/>
    </row>
    <row r="32" spans="5:10" ht="15">
      <c r="E32"/>
      <c r="F32"/>
      <c r="J32"/>
    </row>
    <row r="33" spans="5:10" ht="15">
      <c r="E33"/>
      <c r="F33"/>
      <c r="J33"/>
    </row>
    <row r="34" spans="5:10" ht="15">
      <c r="E34"/>
      <c r="F34"/>
      <c r="J34"/>
    </row>
    <row r="35" spans="5:10" ht="15">
      <c r="E35"/>
      <c r="F35"/>
      <c r="J35"/>
    </row>
    <row r="36" spans="5:10" ht="15">
      <c r="E36"/>
      <c r="F36"/>
      <c r="J36"/>
    </row>
    <row r="37" spans="5:10" ht="15">
      <c r="E37"/>
      <c r="F37"/>
      <c r="J37"/>
    </row>
    <row r="38" spans="5:10" ht="15">
      <c r="E38"/>
      <c r="F38"/>
      <c r="J38"/>
    </row>
    <row r="39" spans="5:10" ht="15">
      <c r="E39"/>
      <c r="F39"/>
      <c r="J39"/>
    </row>
    <row r="40" spans="5:10" ht="15">
      <c r="E40"/>
      <c r="F40"/>
      <c r="J40"/>
    </row>
    <row r="41" spans="5:10" ht="15">
      <c r="E41"/>
      <c r="F41"/>
      <c r="J41"/>
    </row>
    <row r="42" spans="5:10" ht="15">
      <c r="E42"/>
      <c r="F42"/>
      <c r="J42"/>
    </row>
    <row r="43" spans="5:10" ht="15">
      <c r="E43"/>
      <c r="F43"/>
      <c r="J43"/>
    </row>
    <row r="44" spans="5:10" ht="15">
      <c r="E44"/>
      <c r="F44"/>
      <c r="J44"/>
    </row>
    <row r="45" spans="5:10" ht="15">
      <c r="E45"/>
      <c r="F45"/>
      <c r="J45"/>
    </row>
    <row r="46" spans="5:10" ht="15">
      <c r="E46"/>
      <c r="F46"/>
      <c r="J46"/>
    </row>
    <row r="47" spans="5:10" ht="15">
      <c r="E47"/>
      <c r="F47"/>
      <c r="J47"/>
    </row>
    <row r="48" spans="5:10" ht="15">
      <c r="E48"/>
      <c r="F48"/>
      <c r="J48"/>
    </row>
    <row r="49" spans="5:10" ht="15">
      <c r="E49"/>
      <c r="F49"/>
      <c r="J49"/>
    </row>
    <row r="50" spans="5:10" ht="15">
      <c r="E50"/>
      <c r="F50"/>
      <c r="J50"/>
    </row>
    <row r="51" spans="5:10" ht="15">
      <c r="E51"/>
      <c r="F51"/>
      <c r="J51"/>
    </row>
    <row r="52" spans="5:10" ht="15">
      <c r="E52"/>
      <c r="F52"/>
      <c r="J52"/>
    </row>
    <row r="53" spans="5:10" ht="15">
      <c r="E53"/>
      <c r="F53"/>
      <c r="J53"/>
    </row>
    <row r="54" spans="5:10" ht="15">
      <c r="E54"/>
      <c r="F54"/>
      <c r="J54"/>
    </row>
    <row r="55" spans="5:10" ht="15">
      <c r="E55"/>
      <c r="F55"/>
      <c r="J55"/>
    </row>
    <row r="56" spans="5:10" ht="15">
      <c r="E56"/>
      <c r="F56"/>
      <c r="J56"/>
    </row>
    <row r="57" spans="5:10" ht="15">
      <c r="E57"/>
      <c r="F57"/>
      <c r="J57"/>
    </row>
    <row r="58" spans="5:10" ht="15">
      <c r="E58"/>
      <c r="F58"/>
      <c r="J58"/>
    </row>
    <row r="59" spans="5:10" ht="15">
      <c r="E59"/>
      <c r="F59"/>
      <c r="J59"/>
    </row>
    <row r="60" spans="5:10" ht="15">
      <c r="E60"/>
      <c r="F60"/>
      <c r="J60"/>
    </row>
    <row r="61" spans="5:10" ht="15">
      <c r="E61"/>
      <c r="F61"/>
      <c r="J61"/>
    </row>
    <row r="62" spans="5:10" ht="15">
      <c r="E62"/>
      <c r="F62"/>
      <c r="J62"/>
    </row>
    <row r="63" spans="5:10" ht="15">
      <c r="E63"/>
      <c r="F63"/>
      <c r="J63"/>
    </row>
    <row r="64" spans="5:10" ht="15">
      <c r="E64"/>
      <c r="F64"/>
      <c r="J64"/>
    </row>
    <row r="65" spans="5:10" ht="15">
      <c r="E65"/>
      <c r="F65"/>
      <c r="J65"/>
    </row>
    <row r="66" spans="5:10" ht="15">
      <c r="E66"/>
      <c r="F66"/>
      <c r="J66"/>
    </row>
    <row r="67" spans="5:10" ht="15">
      <c r="E67"/>
      <c r="F67"/>
      <c r="J67"/>
    </row>
    <row r="68" spans="5:10" ht="15">
      <c r="E68"/>
      <c r="F68"/>
      <c r="J68"/>
    </row>
    <row r="69" spans="5:10" ht="15">
      <c r="E69"/>
      <c r="F69"/>
      <c r="J69"/>
    </row>
    <row r="70" spans="5:10" ht="15">
      <c r="E70"/>
      <c r="F70"/>
      <c r="J70"/>
    </row>
    <row r="71" spans="5:10" ht="15">
      <c r="E71"/>
      <c r="F71"/>
      <c r="J71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x347599</cp:lastModifiedBy>
  <dcterms:created xsi:type="dcterms:W3CDTF">2015-01-14T17:57:51Z</dcterms:created>
  <dcterms:modified xsi:type="dcterms:W3CDTF">2016-04-26T20:02:34Z</dcterms:modified>
  <cp:category/>
  <cp:version/>
  <cp:contentType/>
  <cp:contentStatus/>
</cp:coreProperties>
</file>