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<sst xmlns="http://schemas.openxmlformats.org/spreadsheetml/2006/main" count="151" uniqueCount="141">
  <si>
    <t>Unidade Geográfica</t>
  </si>
  <si>
    <t>Subprefeitura de Aricanduva</t>
  </si>
  <si>
    <t>Distrito de Aricanduva</t>
  </si>
  <si>
    <t>Distrito de Carrão</t>
  </si>
  <si>
    <t>Distrito de Vila Formosa</t>
  </si>
  <si>
    <t>Subprefeitura de Butantã</t>
  </si>
  <si>
    <t>Distrito de Butantã</t>
  </si>
  <si>
    <t>Distrito de Morumbi</t>
  </si>
  <si>
    <t>Distrito de Raposo Tavares</t>
  </si>
  <si>
    <t>Distrito de Rio Pequeno</t>
  </si>
  <si>
    <t>Distrito de Vila Sonia</t>
  </si>
  <si>
    <t>Subprefeitura de Campo Limpo</t>
  </si>
  <si>
    <t>Distrito de Campo Limpo</t>
  </si>
  <si>
    <t>Distrito de Capao Redondo</t>
  </si>
  <si>
    <t>Distrito de Vila Andrade</t>
  </si>
  <si>
    <t>Subprefeitura de Casa Verde/Cachoerinha</t>
  </si>
  <si>
    <t>Distrito de Cachoeirinha</t>
  </si>
  <si>
    <t>Distrito de Casa Verde</t>
  </si>
  <si>
    <t>Distrito de Limao</t>
  </si>
  <si>
    <t>Subprefeitura de Cidade Ademar</t>
  </si>
  <si>
    <t>Distrito de Cidade Ademar</t>
  </si>
  <si>
    <t>Distrito de Pedreira</t>
  </si>
  <si>
    <t>Subprefeitura de Cidade Tiradentes</t>
  </si>
  <si>
    <t>Distrito de Cidade Tiradentes</t>
  </si>
  <si>
    <t>Subprefeitura de Ermelino Matarazzo</t>
  </si>
  <si>
    <t>Distrito de Ermelino Matarazzo</t>
  </si>
  <si>
    <t>Distrito de Ponte Rasa</t>
  </si>
  <si>
    <t>Subprefeitura de Freguesia/Brasiladia</t>
  </si>
  <si>
    <t>Distrito de Brasilandia</t>
  </si>
  <si>
    <t>Distrito de Freguesia do Ó</t>
  </si>
  <si>
    <t>Subprefeitura de Guaianases</t>
  </si>
  <si>
    <t>Distrito de Guaianases</t>
  </si>
  <si>
    <t>Distrito de Lajeado</t>
  </si>
  <si>
    <t>Subprefeitura de Ipiranga</t>
  </si>
  <si>
    <t>Distrito de Cursino</t>
  </si>
  <si>
    <t>Distrito de Ipiranga</t>
  </si>
  <si>
    <t>Distrito de Sacomã</t>
  </si>
  <si>
    <t>Subprefeitura de Itaim Paulista</t>
  </si>
  <si>
    <t>Distrito de Itaim Paulista</t>
  </si>
  <si>
    <t>Distrito de Vila Curuca</t>
  </si>
  <si>
    <t>Subprefeitura de Itaquera</t>
  </si>
  <si>
    <t>Distrito de Cidade Líder</t>
  </si>
  <si>
    <t>Distrito de Itaquera</t>
  </si>
  <si>
    <t>Distrito de Jose Bonifácio</t>
  </si>
  <si>
    <t>Distrito de Parque do Carmo</t>
  </si>
  <si>
    <t>Subprefeitura de Jabaquara</t>
  </si>
  <si>
    <t>Distrito de Jabaquara</t>
  </si>
  <si>
    <t>Subprefeitura de Lapa</t>
  </si>
  <si>
    <t>Distrito de Barra Funda</t>
  </si>
  <si>
    <t>Distrito de Jaguara</t>
  </si>
  <si>
    <t>Distrito de Jaguare</t>
  </si>
  <si>
    <t>Distrito de Lapa</t>
  </si>
  <si>
    <t>Distrito de Perdizes</t>
  </si>
  <si>
    <t>Distrito de Vila Leopoldina</t>
  </si>
  <si>
    <t>Subprefeitura de M´Boi Mirim</t>
  </si>
  <si>
    <t>Distrito de Jardim Ângela</t>
  </si>
  <si>
    <t>Distrito de Jardim São Luis</t>
  </si>
  <si>
    <t>Subprefeitura de Mooca</t>
  </si>
  <si>
    <t>Distrito de Água Rasa</t>
  </si>
  <si>
    <t>Distrito de Belém</t>
  </si>
  <si>
    <t>Distrito de Brás</t>
  </si>
  <si>
    <t>Distrito de Mooca</t>
  </si>
  <si>
    <t>Distrito de Pari</t>
  </si>
  <si>
    <t>Distrito de Tatuape</t>
  </si>
  <si>
    <t>Subprefeitura de Parelheiros</t>
  </si>
  <si>
    <t>Distrito de Marsilac</t>
  </si>
  <si>
    <t>Distrito de Parelheiros</t>
  </si>
  <si>
    <t>Subprefeitura de Penha</t>
  </si>
  <si>
    <t>Distrito de Artur Alvim</t>
  </si>
  <si>
    <t>Distrito de Cangaiba</t>
  </si>
  <si>
    <t>Distrito de Penha</t>
  </si>
  <si>
    <t>Distrito de Vila Matilde</t>
  </si>
  <si>
    <t>Subprefeitura de Perus</t>
  </si>
  <si>
    <t>Distrito de Anhanguera</t>
  </si>
  <si>
    <t>Distrito de Perus</t>
  </si>
  <si>
    <t>Subprefeitura de Pinheiros</t>
  </si>
  <si>
    <t>Distrito de Alto De Pinheiros</t>
  </si>
  <si>
    <t>Distrito de Itaim Bibi</t>
  </si>
  <si>
    <t>Distrito de Jardim Paulista</t>
  </si>
  <si>
    <t>Distrito de Pinheiros</t>
  </si>
  <si>
    <t>Subprefeitura de Pirituba</t>
  </si>
  <si>
    <t>Distrito de Jaraguá</t>
  </si>
  <si>
    <t>Distrito de Pirituba</t>
  </si>
  <si>
    <t>Distrito de Sao Domingos</t>
  </si>
  <si>
    <t>Subprefeitura de Santana/Tucuruvi</t>
  </si>
  <si>
    <t>Distrito de Mandaqui</t>
  </si>
  <si>
    <t>Distrito de Santana</t>
  </si>
  <si>
    <t>Distrito de Tucuruvi</t>
  </si>
  <si>
    <t>Subprefeitura de Santo Amaro</t>
  </si>
  <si>
    <t>Distrito de Campo Belo</t>
  </si>
  <si>
    <t>Distrito de Campo Grande</t>
  </si>
  <si>
    <t>Distrito de Santo Amaro</t>
  </si>
  <si>
    <t>Subprefeitura de São Mateus</t>
  </si>
  <si>
    <t>Distrito de Iguatemi</t>
  </si>
  <si>
    <t>Distrito de São Mateus</t>
  </si>
  <si>
    <t>Distrito de São Rafael</t>
  </si>
  <si>
    <t>Subprefeitura de São Miguel</t>
  </si>
  <si>
    <t>Distrito de Jardim Helena</t>
  </si>
  <si>
    <t>Distrito de São Miguel</t>
  </si>
  <si>
    <t>Distrito de Vila Jacuí</t>
  </si>
  <si>
    <t>Subprefeitura de Se</t>
  </si>
  <si>
    <t>Distrito de Bela Vista</t>
  </si>
  <si>
    <t>Distrito de Bom Retiro</t>
  </si>
  <si>
    <t>Distrito de Cambuci</t>
  </si>
  <si>
    <t>Distrito de Consolação</t>
  </si>
  <si>
    <t>Distrito de Liberdade</t>
  </si>
  <si>
    <t>Distrito de República</t>
  </si>
  <si>
    <t>Distrito de Santa Cecília</t>
  </si>
  <si>
    <t>Distrito de Se</t>
  </si>
  <si>
    <t>Subprefeitura de Socorro</t>
  </si>
  <si>
    <t>Distrito de Cidade Dutra</t>
  </si>
  <si>
    <t>Distrito de Grajaú</t>
  </si>
  <si>
    <t>Distrito de Socorro</t>
  </si>
  <si>
    <t>Subprefeitura de Tremembé/Jaçanã</t>
  </si>
  <si>
    <t>Distrito de Jaçanã</t>
  </si>
  <si>
    <t>Distrito de Tremembé</t>
  </si>
  <si>
    <t>Subprefeitura de Vila Mariana</t>
  </si>
  <si>
    <t>Distrito de Moema</t>
  </si>
  <si>
    <t>Distrito de Saude</t>
  </si>
  <si>
    <t>Distrito de Vila Mariana</t>
  </si>
  <si>
    <t>Subprefeitura de Vila Maria_Vila Guilher</t>
  </si>
  <si>
    <t>Distrito de Vila Guilherme</t>
  </si>
  <si>
    <t>Distrito de Vila Maria</t>
  </si>
  <si>
    <t>Distrito de Vila Medeiros</t>
  </si>
  <si>
    <t>Subprefeitura de Vila Prudente</t>
  </si>
  <si>
    <t>Distrito de Sao Lucas</t>
  </si>
  <si>
    <t>Distrito de Sapopemba</t>
  </si>
  <si>
    <t>Distrito de Vila Prudente</t>
  </si>
  <si>
    <t>Serviços</t>
  </si>
  <si>
    <t>Apoio Sócio Educativo</t>
  </si>
  <si>
    <t>Aprendiz</t>
  </si>
  <si>
    <t>CEDECA</t>
  </si>
  <si>
    <t>CEI</t>
  </si>
  <si>
    <t>Centro de Referência</t>
  </si>
  <si>
    <t>Liberdade Assistida</t>
  </si>
  <si>
    <t>Núcleo Sócio Educativo</t>
  </si>
  <si>
    <t>Outros</t>
  </si>
  <si>
    <t>Cap. e Qual. Prof.</t>
  </si>
  <si>
    <t>Orien. e Apoio Sócio Familiar</t>
  </si>
  <si>
    <t>Capital</t>
  </si>
  <si>
    <t>Acolhimento Institucional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</si>
</sst>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3" fillId="7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7" borderId="12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3" fillId="7" borderId="12" xfId="0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iancaeadolescente2007.com.br/modulo/relatorio_sub.php?id=23" TargetMode="External" /><Relationship Id="rId2" Type="http://schemas.openxmlformats.org/officeDocument/2006/relationships/hyperlink" Target="http://www.criancaeadolescente2007.com.br/modulo/relatorio_distrito.php?id=2304" TargetMode="External" /><Relationship Id="rId3" Type="http://schemas.openxmlformats.org/officeDocument/2006/relationships/hyperlink" Target="http://www.criancaeadolescente2007.com.br/modulo/relatorio_distrito.php?id=2320" TargetMode="External" /><Relationship Id="rId4" Type="http://schemas.openxmlformats.org/officeDocument/2006/relationships/hyperlink" Target="http://www.criancaeadolescente2007.com.br/modulo/relatorio_distrito.php?id=2387" TargetMode="External" /><Relationship Id="rId5" Type="http://schemas.openxmlformats.org/officeDocument/2006/relationships/hyperlink" Target="http://www.criancaeadolescente2007.com.br/modulo/relatorio_sub.php?id=10" TargetMode="External" /><Relationship Id="rId6" Type="http://schemas.openxmlformats.org/officeDocument/2006/relationships/hyperlink" Target="http://www.criancaeadolescente2007.com.br/modulo/relatorio_distrito.php?id=1012" TargetMode="External" /><Relationship Id="rId7" Type="http://schemas.openxmlformats.org/officeDocument/2006/relationships/hyperlink" Target="http://www.criancaeadolescente2007.com.br/modulo/relatorio_distrito.php?id=1055" TargetMode="External" /><Relationship Id="rId8" Type="http://schemas.openxmlformats.org/officeDocument/2006/relationships/hyperlink" Target="http://www.criancaeadolescente2007.com.br/modulo/relatorio_distrito.php?id=1066" TargetMode="External" /><Relationship Id="rId9" Type="http://schemas.openxmlformats.org/officeDocument/2006/relationships/hyperlink" Target="http://www.criancaeadolescente2007.com.br/modulo/relatorio_distrito.php?id=1068" TargetMode="External" /><Relationship Id="rId10" Type="http://schemas.openxmlformats.org/officeDocument/2006/relationships/hyperlink" Target="http://www.criancaeadolescente2007.com.br/modulo/relatorio_distrito.php?id=1096" TargetMode="External" /><Relationship Id="rId11" Type="http://schemas.openxmlformats.org/officeDocument/2006/relationships/hyperlink" Target="http://www.criancaeadolescente2007.com.br/modulo/relatorio_sub.php?id=17" TargetMode="External" /><Relationship Id="rId12" Type="http://schemas.openxmlformats.org/officeDocument/2006/relationships/hyperlink" Target="http://www.criancaeadolescente2007.com.br/modulo/relatorio_distrito.php?id=1717" TargetMode="External" /><Relationship Id="rId13" Type="http://schemas.openxmlformats.org/officeDocument/2006/relationships/hyperlink" Target="http://www.criancaeadolescente2007.com.br/modulo/relatorio_distrito.php?id=1719" TargetMode="External" /><Relationship Id="rId14" Type="http://schemas.openxmlformats.org/officeDocument/2006/relationships/hyperlink" Target="http://www.criancaeadolescente2007.com.br/modulo/relatorio_distrito.php?id=1785" TargetMode="External" /><Relationship Id="rId15" Type="http://schemas.openxmlformats.org/officeDocument/2006/relationships/hyperlink" Target="http://www.criancaeadolescente2007.com.br/modulo/relatorio_sub.php?id=04" TargetMode="External" /><Relationship Id="rId16" Type="http://schemas.openxmlformats.org/officeDocument/2006/relationships/hyperlink" Target="http://www.criancaeadolescente2007.com.br/modulo/relatorio_distrito.php?id=0413" TargetMode="External" /><Relationship Id="rId17" Type="http://schemas.openxmlformats.org/officeDocument/2006/relationships/hyperlink" Target="http://www.criancaeadolescente2007.com.br/modulo/relatorio_distrito.php?id=0421" TargetMode="External" /><Relationship Id="rId18" Type="http://schemas.openxmlformats.org/officeDocument/2006/relationships/hyperlink" Target="http://www.criancaeadolescente2007.com.br/modulo/relatorio_distrito.php?id=0450" TargetMode="External" /><Relationship Id="rId19" Type="http://schemas.openxmlformats.org/officeDocument/2006/relationships/hyperlink" Target="http://www.criancaeadolescente2007.com.br/modulo/relatorio_sub.php?id=16" TargetMode="External" /><Relationship Id="rId20" Type="http://schemas.openxmlformats.org/officeDocument/2006/relationships/hyperlink" Target="http://www.criancaeadolescente2007.com.br/modulo/relatorio_distrito.php?id=1622" TargetMode="External" /><Relationship Id="rId21" Type="http://schemas.openxmlformats.org/officeDocument/2006/relationships/hyperlink" Target="http://www.criancaeadolescente2007.com.br/modulo/relatorio_distrito.php?id=1659" TargetMode="External" /><Relationship Id="rId22" Type="http://schemas.openxmlformats.org/officeDocument/2006/relationships/hyperlink" Target="http://www.criancaeadolescente2007.com.br/modulo/relatorio_sub.php?id=30" TargetMode="External" /><Relationship Id="rId23" Type="http://schemas.openxmlformats.org/officeDocument/2006/relationships/hyperlink" Target="http://www.criancaeadolescente2007.com.br/modulo/relatorio_distrito.php?id=3025" TargetMode="External" /><Relationship Id="rId24" Type="http://schemas.openxmlformats.org/officeDocument/2006/relationships/hyperlink" Target="http://www.criancaeadolescente2007.com.br/modulo/relatorio_sub.php?id=25" TargetMode="External" /><Relationship Id="rId25" Type="http://schemas.openxmlformats.org/officeDocument/2006/relationships/hyperlink" Target="http://www.criancaeadolescente2007.com.br/modulo/relatorio_distrito.php?id=2528" TargetMode="External" /><Relationship Id="rId26" Type="http://schemas.openxmlformats.org/officeDocument/2006/relationships/hyperlink" Target="http://www.criancaeadolescente2007.com.br/modulo/relatorio_distrito.php?id=2565" TargetMode="External" /><Relationship Id="rId27" Type="http://schemas.openxmlformats.org/officeDocument/2006/relationships/hyperlink" Target="http://www.criancaeadolescente2007.com.br/modulo/relatorio_sub.php?id=03" TargetMode="External" /><Relationship Id="rId28" Type="http://schemas.openxmlformats.org/officeDocument/2006/relationships/hyperlink" Target="http://www.criancaeadolescente2007.com.br/modulo/relatorio_distrito.php?id=0311" TargetMode="External" /><Relationship Id="rId29" Type="http://schemas.openxmlformats.org/officeDocument/2006/relationships/hyperlink" Target="http://www.criancaeadolescente2007.com.br/modulo/relatorio_distrito.php?id=0329" TargetMode="External" /><Relationship Id="rId30" Type="http://schemas.openxmlformats.org/officeDocument/2006/relationships/hyperlink" Target="http://www.criancaeadolescente2007.com.br/modulo/relatorio_sub.php?id=29" TargetMode="External" /><Relationship Id="rId31" Type="http://schemas.openxmlformats.org/officeDocument/2006/relationships/hyperlink" Target="http://www.criancaeadolescente2007.com.br/modulo/relatorio_distrito.php?id=2931" TargetMode="External" /><Relationship Id="rId32" Type="http://schemas.openxmlformats.org/officeDocument/2006/relationships/hyperlink" Target="http://www.criancaeadolescente2007.com.br/modulo/relatorio_distrito.php?id=2947" TargetMode="External" /><Relationship Id="rId33" Type="http://schemas.openxmlformats.org/officeDocument/2006/relationships/hyperlink" Target="http://www.criancaeadolescente2007.com.br/modulo/relatorio_sub.php?id=13" TargetMode="External" /><Relationship Id="rId34" Type="http://schemas.openxmlformats.org/officeDocument/2006/relationships/hyperlink" Target="http://www.criancaeadolescente2007.com.br/modulo/relatorio_distrito.php?id=1327" TargetMode="External" /><Relationship Id="rId35" Type="http://schemas.openxmlformats.org/officeDocument/2006/relationships/hyperlink" Target="http://www.criancaeadolescente2007.com.br/modulo/relatorio_distrito.php?id=1333" TargetMode="External" /><Relationship Id="rId36" Type="http://schemas.openxmlformats.org/officeDocument/2006/relationships/hyperlink" Target="http://www.criancaeadolescente2007.com.br/modulo/relatorio_distrito.php?id=1369" TargetMode="External" /><Relationship Id="rId37" Type="http://schemas.openxmlformats.org/officeDocument/2006/relationships/hyperlink" Target="http://www.criancaeadolescente2007.com.br/modulo/relatorio_sub.php?id=28" TargetMode="External" /><Relationship Id="rId38" Type="http://schemas.openxmlformats.org/officeDocument/2006/relationships/hyperlink" Target="http://www.criancaeadolescente2007.com.br/modulo/relatorio_distrito.php?id=2835" TargetMode="External" /><Relationship Id="rId39" Type="http://schemas.openxmlformats.org/officeDocument/2006/relationships/hyperlink" Target="http://www.criancaeadolescente2007.com.br/modulo/relatorio_distrito.php?id=2886" TargetMode="External" /><Relationship Id="rId40" Type="http://schemas.openxmlformats.org/officeDocument/2006/relationships/hyperlink" Target="http://www.criancaeadolescente2007.com.br/modulo/relatorio_sub.php?id=27" TargetMode="External" /><Relationship Id="rId41" Type="http://schemas.openxmlformats.org/officeDocument/2006/relationships/hyperlink" Target="http://www.criancaeadolescente2007.com.br/modulo/relatorio_distrito.php?id=2724" TargetMode="External" /><Relationship Id="rId42" Type="http://schemas.openxmlformats.org/officeDocument/2006/relationships/hyperlink" Target="http://www.criancaeadolescente2007.com.br/modulo/relatorio_distrito.php?id=2736" TargetMode="External" /><Relationship Id="rId43" Type="http://schemas.openxmlformats.org/officeDocument/2006/relationships/hyperlink" Target="http://www.criancaeadolescente2007.com.br/modulo/relatorio_distrito.php?id=2746" TargetMode="External" /><Relationship Id="rId44" Type="http://schemas.openxmlformats.org/officeDocument/2006/relationships/hyperlink" Target="http://www.criancaeadolescente2007.com.br/modulo/relatorio_distrito.php?id=2758" TargetMode="External" /><Relationship Id="rId45" Type="http://schemas.openxmlformats.org/officeDocument/2006/relationships/hyperlink" Target="http://www.criancaeadolescente2007.com.br/modulo/relatorio_sub.php?id=15" TargetMode="External" /><Relationship Id="rId46" Type="http://schemas.openxmlformats.org/officeDocument/2006/relationships/hyperlink" Target="http://www.criancaeadolescente2007.com.br/modulo/relatorio_distrito.php?id=1537" TargetMode="External" /><Relationship Id="rId47" Type="http://schemas.openxmlformats.org/officeDocument/2006/relationships/hyperlink" Target="http://www.criancaeadolescente2007.com.br/modulo/relatorio_sub.php?id=09" TargetMode="External" /><Relationship Id="rId48" Type="http://schemas.openxmlformats.org/officeDocument/2006/relationships/hyperlink" Target="http://www.criancaeadolescente2007.com.br/modulo/relatorio_distrito.php?id=0906" TargetMode="External" /><Relationship Id="rId49" Type="http://schemas.openxmlformats.org/officeDocument/2006/relationships/hyperlink" Target="http://www.criancaeadolescente2007.com.br/modulo/relatorio_distrito.php?id=0939" TargetMode="External" /><Relationship Id="rId50" Type="http://schemas.openxmlformats.org/officeDocument/2006/relationships/hyperlink" Target="http://www.criancaeadolescente2007.com.br/modulo/relatorio_distrito.php?id=0940" TargetMode="External" /><Relationship Id="rId51" Type="http://schemas.openxmlformats.org/officeDocument/2006/relationships/hyperlink" Target="http://www.criancaeadolescente2007.com.br/modulo/relatorio_distrito.php?id=0948" TargetMode="External" /><Relationship Id="rId52" Type="http://schemas.openxmlformats.org/officeDocument/2006/relationships/hyperlink" Target="http://www.criancaeadolescente2007.com.br/modulo/relatorio_distrito.php?id=0961" TargetMode="External" /><Relationship Id="rId53" Type="http://schemas.openxmlformats.org/officeDocument/2006/relationships/hyperlink" Target="http://www.criancaeadolescente2007.com.br/modulo/relatorio_distrito.php?id=0990" TargetMode="External" /><Relationship Id="rId54" Type="http://schemas.openxmlformats.org/officeDocument/2006/relationships/hyperlink" Target="http://www.criancaeadolescente2007.com.br/modulo/relatorio_sub.php?id=18" TargetMode="External" /><Relationship Id="rId55" Type="http://schemas.openxmlformats.org/officeDocument/2006/relationships/hyperlink" Target="http://www.criancaeadolescente2007.com.br/modulo/relatorio_distrito.php?id=1842" TargetMode="External" /><Relationship Id="rId56" Type="http://schemas.openxmlformats.org/officeDocument/2006/relationships/hyperlink" Target="http://www.criancaeadolescente2007.com.br/modulo/relatorio_distrito.php?id=1845" TargetMode="External" /><Relationship Id="rId57" Type="http://schemas.openxmlformats.org/officeDocument/2006/relationships/hyperlink" Target="http://www.criancaeadolescente2007.com.br/modulo/relatorio_sub.php?id=20" TargetMode="External" /><Relationship Id="rId58" Type="http://schemas.openxmlformats.org/officeDocument/2006/relationships/hyperlink" Target="http://www.criancaeadolescente2007.com.br/modulo/relatorio_distrito.php?id=2101" TargetMode="External" /><Relationship Id="rId59" Type="http://schemas.openxmlformats.org/officeDocument/2006/relationships/hyperlink" Target="http://www.criancaeadolescente2007.com.br/modulo/relatorio_distrito.php?id=2108" TargetMode="External" /><Relationship Id="rId60" Type="http://schemas.openxmlformats.org/officeDocument/2006/relationships/hyperlink" Target="http://www.criancaeadolescente2007.com.br/modulo/relatorio_distrito.php?id=2110" TargetMode="External" /><Relationship Id="rId61" Type="http://schemas.openxmlformats.org/officeDocument/2006/relationships/hyperlink" Target="http://www.criancaeadolescente2007.com.br/modulo/relatorio_distrito.php?id=2154" TargetMode="External" /><Relationship Id="rId62" Type="http://schemas.openxmlformats.org/officeDocument/2006/relationships/hyperlink" Target="http://www.criancaeadolescente2007.com.br/modulo/relatorio_distrito.php?id=2157" TargetMode="External" /><Relationship Id="rId63" Type="http://schemas.openxmlformats.org/officeDocument/2006/relationships/hyperlink" Target="http://www.criancaeadolescente2007.com.br/modulo/relatorio_distrito.php?id=2182" TargetMode="External" /><Relationship Id="rId64" Type="http://schemas.openxmlformats.org/officeDocument/2006/relationships/hyperlink" Target="http://www.criancaeadolescente2007.com.br/modulo/relatorio_sub.php?id=21" TargetMode="External" /><Relationship Id="rId65" Type="http://schemas.openxmlformats.org/officeDocument/2006/relationships/hyperlink" Target="http://www.criancaeadolescente2007.com.br/modulo/relatorio_distrito.php?id=2052" TargetMode="External" /><Relationship Id="rId66" Type="http://schemas.openxmlformats.org/officeDocument/2006/relationships/hyperlink" Target="http://www.criancaeadolescente2007.com.br/modulo/relatorio_distrito.php?id=2056" TargetMode="External" /><Relationship Id="rId67" Type="http://schemas.openxmlformats.org/officeDocument/2006/relationships/hyperlink" Target="http://www.criancaeadolescente2007.com.br/modulo/relatorio_sub.php?id=24" TargetMode="External" /><Relationship Id="rId68" Type="http://schemas.openxmlformats.org/officeDocument/2006/relationships/hyperlink" Target="http://www.criancaeadolescente2007.com.br/modulo/relatorio_distrito.php?id=2405" TargetMode="External" /><Relationship Id="rId69" Type="http://schemas.openxmlformats.org/officeDocument/2006/relationships/hyperlink" Target="http://www.criancaeadolescente2007.com.br/modulo/relatorio_distrito.php?id=2418" TargetMode="External" /><Relationship Id="rId70" Type="http://schemas.openxmlformats.org/officeDocument/2006/relationships/hyperlink" Target="http://www.criancaeadolescente2007.com.br/modulo/relatorio_distrito.php?id=2460" TargetMode="External" /><Relationship Id="rId71" Type="http://schemas.openxmlformats.org/officeDocument/2006/relationships/hyperlink" Target="http://www.criancaeadolescente2007.com.br/modulo/relatorio_distrito.php?id=2493" TargetMode="External" /><Relationship Id="rId72" Type="http://schemas.openxmlformats.org/officeDocument/2006/relationships/hyperlink" Target="http://www.criancaeadolescente2007.com.br/modulo/relatorio_sub.php?id=01" TargetMode="External" /><Relationship Id="rId73" Type="http://schemas.openxmlformats.org/officeDocument/2006/relationships/hyperlink" Target="http://www.criancaeadolescente2007.com.br/modulo/relatorio_distrito.php?id=0103" TargetMode="External" /><Relationship Id="rId74" Type="http://schemas.openxmlformats.org/officeDocument/2006/relationships/hyperlink" Target="http://www.criancaeadolescente2007.com.br/modulo/relatorio_distrito.php?id=0162" TargetMode="External" /><Relationship Id="rId75" Type="http://schemas.openxmlformats.org/officeDocument/2006/relationships/hyperlink" Target="http://www.criancaeadolescente2007.com.br/modulo/relatorio_sub.php?id=11" TargetMode="External" /><Relationship Id="rId76" Type="http://schemas.openxmlformats.org/officeDocument/2006/relationships/hyperlink" Target="http://www.criancaeadolescente2007.com.br/modulo/relatorio_distrito.php?id=1102" TargetMode="External" /><Relationship Id="rId77" Type="http://schemas.openxmlformats.org/officeDocument/2006/relationships/hyperlink" Target="http://www.criancaeadolescente2007.com.br/modulo/relatorio_distrito.php?id=1134" TargetMode="External" /><Relationship Id="rId78" Type="http://schemas.openxmlformats.org/officeDocument/2006/relationships/hyperlink" Target="http://www.criancaeadolescente2007.com.br/modulo/relatorio_distrito.php?id=1144" TargetMode="External" /><Relationship Id="rId79" Type="http://schemas.openxmlformats.org/officeDocument/2006/relationships/hyperlink" Target="http://www.criancaeadolescente2007.com.br/modulo/relatorio_distrito.php?id=1163" TargetMode="External" /><Relationship Id="rId80" Type="http://schemas.openxmlformats.org/officeDocument/2006/relationships/hyperlink" Target="http://www.criancaeadolescente2007.com.br/modulo/relatorio_sub.php?id=02" TargetMode="External" /><Relationship Id="rId81" Type="http://schemas.openxmlformats.org/officeDocument/2006/relationships/hyperlink" Target="http://www.criancaeadolescente2007.com.br/modulo/relatorio_distrito.php?id=0241" TargetMode="External" /><Relationship Id="rId82" Type="http://schemas.openxmlformats.org/officeDocument/2006/relationships/hyperlink" Target="http://www.criancaeadolescente2007.com.br/modulo/relatorio_distrito.php?id=0264" TargetMode="External" /><Relationship Id="rId83" Type="http://schemas.openxmlformats.org/officeDocument/2006/relationships/hyperlink" Target="http://www.criancaeadolescente2007.com.br/modulo/relatorio_distrito.php?id=0273" TargetMode="External" /><Relationship Id="rId84" Type="http://schemas.openxmlformats.org/officeDocument/2006/relationships/hyperlink" Target="http://www.criancaeadolescente2007.com.br/modulo/relatorio_sub.php?id=05" TargetMode="External" /><Relationship Id="rId85" Type="http://schemas.openxmlformats.org/officeDocument/2006/relationships/hyperlink" Target="http://www.criancaeadolescente2007.com.br/modulo/relatorio_distrito.php?id=0551" TargetMode="External" /><Relationship Id="rId86" Type="http://schemas.openxmlformats.org/officeDocument/2006/relationships/hyperlink" Target="http://www.criancaeadolescente2007.com.br/modulo/relatorio_distrito.php?id=0571" TargetMode="External" /><Relationship Id="rId87" Type="http://schemas.openxmlformats.org/officeDocument/2006/relationships/hyperlink" Target="http://www.criancaeadolescente2007.com.br/modulo/relatorio_distrito.php?id=0584" TargetMode="External" /><Relationship Id="rId88" Type="http://schemas.openxmlformats.org/officeDocument/2006/relationships/hyperlink" Target="http://www.criancaeadolescente2007.com.br/modulo/relatorio_sub.php?id=14" TargetMode="External" /><Relationship Id="rId89" Type="http://schemas.openxmlformats.org/officeDocument/2006/relationships/hyperlink" Target="http://www.criancaeadolescente2007.com.br/modulo/relatorio_distrito.php?id=1415" TargetMode="External" /><Relationship Id="rId90" Type="http://schemas.openxmlformats.org/officeDocument/2006/relationships/hyperlink" Target="http://www.criancaeadolescente2007.com.br/modulo/relatorio_distrito.php?id=1416" TargetMode="External" /><Relationship Id="rId91" Type="http://schemas.openxmlformats.org/officeDocument/2006/relationships/hyperlink" Target="http://www.criancaeadolescente2007.com.br/modulo/relatorio_distrito.php?id=1472" TargetMode="External" /><Relationship Id="rId92" Type="http://schemas.openxmlformats.org/officeDocument/2006/relationships/hyperlink" Target="http://www.criancaeadolescente2007.com.br/modulo/relatorio_sub.php?id=31" TargetMode="External" /><Relationship Id="rId93" Type="http://schemas.openxmlformats.org/officeDocument/2006/relationships/hyperlink" Target="http://www.criancaeadolescente2007.com.br/modulo/relatorio_distrito.php?id=3132" TargetMode="External" /><Relationship Id="rId94" Type="http://schemas.openxmlformats.org/officeDocument/2006/relationships/hyperlink" Target="http://www.criancaeadolescente2007.com.br/modulo/relatorio_distrito.php?id=3175" TargetMode="External" /><Relationship Id="rId95" Type="http://schemas.openxmlformats.org/officeDocument/2006/relationships/hyperlink" Target="http://www.criancaeadolescente2007.com.br/modulo/relatorio_distrito.php?id=3177" TargetMode="External" /><Relationship Id="rId96" Type="http://schemas.openxmlformats.org/officeDocument/2006/relationships/hyperlink" Target="http://www.criancaeadolescente2007.com.br/modulo/relatorio_sub.php?id=26" TargetMode="External" /><Relationship Id="rId97" Type="http://schemas.openxmlformats.org/officeDocument/2006/relationships/hyperlink" Target="http://www.criancaeadolescente2007.com.br/modulo/relatorio_distrito.php?id=2643" TargetMode="External" /><Relationship Id="rId98" Type="http://schemas.openxmlformats.org/officeDocument/2006/relationships/hyperlink" Target="http://www.criancaeadolescente2007.com.br/modulo/relatorio_distrito.php?id=2676" TargetMode="External" /><Relationship Id="rId99" Type="http://schemas.openxmlformats.org/officeDocument/2006/relationships/hyperlink" Target="http://www.criancaeadolescente2007.com.br/modulo/relatorio_distrito.php?id=2689" TargetMode="External" /><Relationship Id="rId100" Type="http://schemas.openxmlformats.org/officeDocument/2006/relationships/hyperlink" Target="http://www.criancaeadolescente2007.com.br/modulo/relatorio_sub.php?id=08" TargetMode="External" /><Relationship Id="rId101" Type="http://schemas.openxmlformats.org/officeDocument/2006/relationships/hyperlink" Target="http://www.criancaeadolescente2007.com.br/modulo/relatorio_distrito.php?id=0807" TargetMode="External" /><Relationship Id="rId102" Type="http://schemas.openxmlformats.org/officeDocument/2006/relationships/hyperlink" Target="http://www.criancaeadolescente2007.com.br/modulo/relatorio_distrito.php?id=0809" TargetMode="External" /><Relationship Id="rId103" Type="http://schemas.openxmlformats.org/officeDocument/2006/relationships/hyperlink" Target="http://www.criancaeadolescente2007.com.br/modulo/relatorio_distrito.php?id=0814" TargetMode="External" /><Relationship Id="rId104" Type="http://schemas.openxmlformats.org/officeDocument/2006/relationships/hyperlink" Target="http://www.criancaeadolescente2007.com.br/modulo/relatorio_distrito.php?id=0826" TargetMode="External" /><Relationship Id="rId105" Type="http://schemas.openxmlformats.org/officeDocument/2006/relationships/hyperlink" Target="http://www.criancaeadolescente2007.com.br/modulo/relatorio_distrito.php?id=0849" TargetMode="External" /><Relationship Id="rId106" Type="http://schemas.openxmlformats.org/officeDocument/2006/relationships/hyperlink" Target="http://www.criancaeadolescente2007.com.br/modulo/relatorio_distrito.php?id=0867" TargetMode="External" /><Relationship Id="rId107" Type="http://schemas.openxmlformats.org/officeDocument/2006/relationships/hyperlink" Target="http://www.criancaeadolescente2007.com.br/modulo/relatorio_distrito.php?id=0870" TargetMode="External" /><Relationship Id="rId108" Type="http://schemas.openxmlformats.org/officeDocument/2006/relationships/hyperlink" Target="http://www.criancaeadolescente2007.com.br/modulo/relatorio_distrito.php?id=0880" TargetMode="External" /><Relationship Id="rId109" Type="http://schemas.openxmlformats.org/officeDocument/2006/relationships/hyperlink" Target="http://www.criancaeadolescente2007.com.br/modulo/relatorio_sub.php?id=19" TargetMode="External" /><Relationship Id="rId110" Type="http://schemas.openxmlformats.org/officeDocument/2006/relationships/hyperlink" Target="http://www.criancaeadolescente2007.com.br/modulo/relatorio_distrito.php?id=1923" TargetMode="External" /><Relationship Id="rId111" Type="http://schemas.openxmlformats.org/officeDocument/2006/relationships/hyperlink" Target="http://www.criancaeadolescente2007.com.br/modulo/relatorio_distrito.php?id=1930" TargetMode="External" /><Relationship Id="rId112" Type="http://schemas.openxmlformats.org/officeDocument/2006/relationships/hyperlink" Target="http://www.criancaeadolescente2007.com.br/modulo/relatorio_distrito.php?id=1981" TargetMode="External" /><Relationship Id="rId113" Type="http://schemas.openxmlformats.org/officeDocument/2006/relationships/hyperlink" Target="http://www.criancaeadolescente2007.com.br/modulo/relatorio_sub.php?id=06" TargetMode="External" /><Relationship Id="rId114" Type="http://schemas.openxmlformats.org/officeDocument/2006/relationships/hyperlink" Target="http://www.criancaeadolescente2007.com.br/modulo/relatorio_distrito.php?id=0638" TargetMode="External" /><Relationship Id="rId115" Type="http://schemas.openxmlformats.org/officeDocument/2006/relationships/hyperlink" Target="http://www.criancaeadolescente2007.com.br/modulo/relatorio_distrito.php?id=0683" TargetMode="External" /><Relationship Id="rId116" Type="http://schemas.openxmlformats.org/officeDocument/2006/relationships/hyperlink" Target="http://www.criancaeadolescente2007.com.br/modulo/relatorio_sub.php?id=07" TargetMode="External" /><Relationship Id="rId117" Type="http://schemas.openxmlformats.org/officeDocument/2006/relationships/hyperlink" Target="http://www.criancaeadolescente2007.com.br/modulo/relatorio_distrito.php?id=1253" TargetMode="External" /><Relationship Id="rId118" Type="http://schemas.openxmlformats.org/officeDocument/2006/relationships/hyperlink" Target="http://www.criancaeadolescente2007.com.br/modulo/relatorio_distrito.php?id=1279" TargetMode="External" /><Relationship Id="rId119" Type="http://schemas.openxmlformats.org/officeDocument/2006/relationships/hyperlink" Target="http://www.criancaeadolescente2007.com.br/modulo/relatorio_distrito.php?id=1292" TargetMode="External" /><Relationship Id="rId120" Type="http://schemas.openxmlformats.org/officeDocument/2006/relationships/hyperlink" Target="http://www.criancaeadolescente2007.com.br/modulo/relatorio_sub.php?id=12" TargetMode="External" /><Relationship Id="rId121" Type="http://schemas.openxmlformats.org/officeDocument/2006/relationships/hyperlink" Target="http://www.criancaeadolescente2007.com.br/modulo/relatorio_distrito.php?id=0788" TargetMode="External" /><Relationship Id="rId122" Type="http://schemas.openxmlformats.org/officeDocument/2006/relationships/hyperlink" Target="http://www.criancaeadolescente2007.com.br/modulo/relatorio_distrito.php?id=0791" TargetMode="External" /><Relationship Id="rId123" Type="http://schemas.openxmlformats.org/officeDocument/2006/relationships/hyperlink" Target="http://www.criancaeadolescente2007.com.br/modulo/relatorio_distrito.php?id=0794" TargetMode="External" /><Relationship Id="rId124" Type="http://schemas.openxmlformats.org/officeDocument/2006/relationships/hyperlink" Target="http://www.criancaeadolescente2007.com.br/modulo/relatorio_sub.php?id=22" TargetMode="External" /><Relationship Id="rId125" Type="http://schemas.openxmlformats.org/officeDocument/2006/relationships/hyperlink" Target="http://www.criancaeadolescente2007.com.br/modulo/relatorio_distrito.php?id=2274" TargetMode="External" /><Relationship Id="rId126" Type="http://schemas.openxmlformats.org/officeDocument/2006/relationships/hyperlink" Target="http://www.criancaeadolescente2007.com.br/modulo/relatorio_distrito.php?id=2278" TargetMode="External" /><Relationship Id="rId127" Type="http://schemas.openxmlformats.org/officeDocument/2006/relationships/hyperlink" Target="http://www.criancaeadolescente2007.com.br/modulo/relatorio_distrito.php?id=2295" TargetMode="External" /><Relationship Id="rId1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D6" sqref="D6"/>
    </sheetView>
  </sheetViews>
  <sheetFormatPr defaultColWidth="28.8515625" defaultRowHeight="15"/>
  <cols>
    <col min="1" max="1" width="31.7109375" style="2" bestFit="1" customWidth="1"/>
    <col min="2" max="2" width="10.421875" style="22" bestFit="1" customWidth="1"/>
    <col min="3" max="3" width="8.00390625" style="4" bestFit="1" customWidth="1"/>
    <col min="4" max="4" width="15.140625" style="4" bestFit="1" customWidth="1"/>
    <col min="5" max="5" width="10.8515625" style="22" bestFit="1" customWidth="1"/>
    <col min="6" max="6" width="7.421875" style="4" bestFit="1" customWidth="1"/>
    <col min="7" max="7" width="7.00390625" style="4" bestFit="1" customWidth="1"/>
    <col min="8" max="8" width="9.421875" style="22" bestFit="1" customWidth="1"/>
    <col min="9" max="9" width="9.00390625" style="22" bestFit="1" customWidth="1"/>
    <col min="10" max="10" width="11.421875" style="22" bestFit="1" customWidth="1"/>
    <col min="11" max="11" width="12.421875" style="22" bestFit="1" customWidth="1"/>
    <col min="12" max="12" width="7.00390625" style="4" bestFit="1" customWidth="1"/>
    <col min="13" max="16384" width="28.8515625" style="2" customWidth="1"/>
  </cols>
  <sheetData>
    <row r="1" spans="1:12" s="1" customFormat="1" ht="51">
      <c r="A1" s="24" t="s">
        <v>0</v>
      </c>
      <c r="B1" s="23" t="s">
        <v>129</v>
      </c>
      <c r="C1" s="11" t="s">
        <v>130</v>
      </c>
      <c r="D1" s="11" t="s">
        <v>137</v>
      </c>
      <c r="E1" s="16" t="s">
        <v>140</v>
      </c>
      <c r="F1" s="11" t="s">
        <v>131</v>
      </c>
      <c r="G1" s="11" t="s">
        <v>132</v>
      </c>
      <c r="H1" s="16" t="s">
        <v>133</v>
      </c>
      <c r="I1" s="16" t="s">
        <v>134</v>
      </c>
      <c r="J1" s="16" t="s">
        <v>135</v>
      </c>
      <c r="K1" s="16" t="s">
        <v>138</v>
      </c>
      <c r="L1" s="11" t="s">
        <v>136</v>
      </c>
    </row>
    <row r="2" spans="1:12" s="1" customFormat="1" ht="13.5" thickBot="1">
      <c r="A2" s="25"/>
      <c r="B2" s="17" t="s">
        <v>128</v>
      </c>
      <c r="C2" s="15" t="s">
        <v>128</v>
      </c>
      <c r="D2" s="15" t="s">
        <v>128</v>
      </c>
      <c r="E2" s="17" t="s">
        <v>128</v>
      </c>
      <c r="F2" s="15" t="s">
        <v>128</v>
      </c>
      <c r="G2" s="15" t="s">
        <v>128</v>
      </c>
      <c r="H2" s="17" t="s">
        <v>128</v>
      </c>
      <c r="I2" s="17" t="s">
        <v>128</v>
      </c>
      <c r="J2" s="17" t="s">
        <v>128</v>
      </c>
      <c r="K2" s="17" t="s">
        <v>128</v>
      </c>
      <c r="L2" s="15" t="s">
        <v>128</v>
      </c>
    </row>
    <row r="3" spans="1:12" s="1" customFormat="1" ht="12.75">
      <c r="A3" s="13" t="s">
        <v>139</v>
      </c>
      <c r="B3" s="18">
        <f>B4+B8+B14+B18+B22+B25+B27+B30+B33+B36+B40+B43+B48+B50+B57+B60+B67+B70+B75+B78+B83+B87+B91+B95+B99+B103+B112+B116+B119+B123+B127+23</f>
        <v>966</v>
      </c>
      <c r="C3" s="14">
        <v>60</v>
      </c>
      <c r="D3" s="14">
        <f>D8+D43+D48+D50+D57+D60+D78+D95+D103+D112+D127</f>
        <v>19</v>
      </c>
      <c r="E3" s="18">
        <f>E4+E8+E14+E18+E22+E27+E30+E33+E36+E40+E43+E48+E50+E57+E60+E67+E70+E75+E78+E83+E87+E91+E95+E99+E103+E112+E116+E119+E123+E127+4</f>
        <v>238</v>
      </c>
      <c r="F3" s="14">
        <f>F4+F40+F103</f>
        <v>9</v>
      </c>
      <c r="G3" s="14">
        <f>G4+G8+G14+G18+G22+G25+G27+G30+G33+G36+G40+G43+G48+G50+G57+G60+G67+G70+G75+G78+G83+G87+G91+G95+G99+G103+G112+G116+G119+G123+G127+15</f>
        <v>753</v>
      </c>
      <c r="H3" s="18">
        <f>H18+H36+H43+H50+H57+H67+H70+H87+H91+H103+H119</f>
        <v>11</v>
      </c>
      <c r="I3" s="18">
        <f>I4+I8+I14+I18+I22+I25+I27+I30+I33+I36+I40+I43+I57+I60+I67+I70+I83+I87+I91+I95+I99+I103+I116+I119+I123+I127+1</f>
        <v>36</v>
      </c>
      <c r="J3" s="18">
        <v>0</v>
      </c>
      <c r="K3" s="18">
        <f>K14+K30+K50+K67+K78+K70+K83+K87+K103+K112+K119</f>
        <v>20</v>
      </c>
      <c r="L3" s="14">
        <v>0</v>
      </c>
    </row>
    <row r="4" spans="1:12" s="3" customFormat="1" ht="12.75">
      <c r="A4" s="5" t="s">
        <v>1</v>
      </c>
      <c r="B4" s="19">
        <v>13</v>
      </c>
      <c r="C4" s="8">
        <v>0</v>
      </c>
      <c r="D4" s="8">
        <v>0</v>
      </c>
      <c r="E4" s="19">
        <v>6</v>
      </c>
      <c r="F4" s="8">
        <v>7</v>
      </c>
      <c r="G4" s="8">
        <v>20</v>
      </c>
      <c r="H4" s="19">
        <v>0</v>
      </c>
      <c r="I4" s="19">
        <v>1</v>
      </c>
      <c r="J4" s="19">
        <v>0</v>
      </c>
      <c r="K4" s="19">
        <v>0</v>
      </c>
      <c r="L4" s="8">
        <v>0</v>
      </c>
    </row>
    <row r="5" spans="1:12" ht="12.75">
      <c r="A5" s="6" t="s">
        <v>2</v>
      </c>
      <c r="B5" s="20">
        <v>2</v>
      </c>
      <c r="C5" s="9">
        <v>0</v>
      </c>
      <c r="D5" s="9">
        <v>0</v>
      </c>
      <c r="E5" s="20">
        <v>0</v>
      </c>
      <c r="F5" s="9">
        <v>0</v>
      </c>
      <c r="G5" s="9">
        <v>4</v>
      </c>
      <c r="H5" s="20">
        <v>0</v>
      </c>
      <c r="I5" s="20">
        <v>1</v>
      </c>
      <c r="J5" s="20">
        <v>0</v>
      </c>
      <c r="K5" s="20">
        <v>0</v>
      </c>
      <c r="L5" s="9">
        <v>0</v>
      </c>
    </row>
    <row r="6" spans="1:12" ht="12.75">
      <c r="A6" s="6" t="s">
        <v>3</v>
      </c>
      <c r="B6" s="20">
        <v>6</v>
      </c>
      <c r="C6" s="9">
        <v>0</v>
      </c>
      <c r="D6" s="9">
        <v>0</v>
      </c>
      <c r="E6" s="20">
        <v>3</v>
      </c>
      <c r="F6" s="9">
        <v>0</v>
      </c>
      <c r="G6" s="9">
        <v>11</v>
      </c>
      <c r="H6" s="20">
        <v>0</v>
      </c>
      <c r="I6" s="20">
        <v>0</v>
      </c>
      <c r="J6" s="20">
        <v>0</v>
      </c>
      <c r="K6" s="20">
        <v>0</v>
      </c>
      <c r="L6" s="9">
        <v>0</v>
      </c>
    </row>
    <row r="7" spans="1:12" ht="12.75">
      <c r="A7" s="6" t="s">
        <v>4</v>
      </c>
      <c r="B7" s="20">
        <v>5</v>
      </c>
      <c r="C7" s="9">
        <v>0</v>
      </c>
      <c r="D7" s="9">
        <v>0</v>
      </c>
      <c r="E7" s="20">
        <v>3</v>
      </c>
      <c r="F7" s="9">
        <v>7</v>
      </c>
      <c r="G7" s="9">
        <v>5</v>
      </c>
      <c r="H7" s="20">
        <v>0</v>
      </c>
      <c r="I7" s="20">
        <v>0</v>
      </c>
      <c r="J7" s="20">
        <v>0</v>
      </c>
      <c r="K7" s="20">
        <v>0</v>
      </c>
      <c r="L7" s="9">
        <v>0</v>
      </c>
    </row>
    <row r="8" spans="1:12" s="3" customFormat="1" ht="12.75">
      <c r="A8" s="5" t="s">
        <v>5</v>
      </c>
      <c r="B8" s="19">
        <v>54</v>
      </c>
      <c r="C8" s="8">
        <v>3</v>
      </c>
      <c r="D8" s="8">
        <v>1</v>
      </c>
      <c r="E8" s="19">
        <v>15</v>
      </c>
      <c r="F8" s="8">
        <v>0</v>
      </c>
      <c r="G8" s="8">
        <v>38</v>
      </c>
      <c r="H8" s="19">
        <v>0</v>
      </c>
      <c r="I8" s="19">
        <v>1</v>
      </c>
      <c r="J8" s="19">
        <v>0</v>
      </c>
      <c r="K8" s="19">
        <v>0</v>
      </c>
      <c r="L8" s="8">
        <v>0</v>
      </c>
    </row>
    <row r="9" spans="1:12" ht="12.75">
      <c r="A9" s="6" t="s">
        <v>6</v>
      </c>
      <c r="B9" s="20">
        <v>2</v>
      </c>
      <c r="C9" s="9">
        <v>0</v>
      </c>
      <c r="D9" s="9">
        <v>0</v>
      </c>
      <c r="E9" s="20">
        <v>4</v>
      </c>
      <c r="F9" s="12">
        <v>0</v>
      </c>
      <c r="G9" s="9">
        <v>3</v>
      </c>
      <c r="H9" s="20">
        <v>0</v>
      </c>
      <c r="I9" s="20">
        <v>0</v>
      </c>
      <c r="J9" s="20">
        <v>0</v>
      </c>
      <c r="K9" s="20">
        <v>0</v>
      </c>
      <c r="L9" s="9">
        <v>0</v>
      </c>
    </row>
    <row r="10" spans="1:12" ht="12.75">
      <c r="A10" s="6" t="s">
        <v>7</v>
      </c>
      <c r="B10" s="20">
        <v>17</v>
      </c>
      <c r="C10" s="9">
        <v>0</v>
      </c>
      <c r="D10" s="9">
        <v>0</v>
      </c>
      <c r="E10" s="20">
        <v>0</v>
      </c>
      <c r="F10" s="12">
        <v>0</v>
      </c>
      <c r="G10" s="9">
        <v>7</v>
      </c>
      <c r="H10" s="20">
        <v>0</v>
      </c>
      <c r="I10" s="20">
        <v>0</v>
      </c>
      <c r="J10" s="20">
        <v>0</v>
      </c>
      <c r="K10" s="20">
        <v>0</v>
      </c>
      <c r="L10" s="9">
        <v>0</v>
      </c>
    </row>
    <row r="11" spans="1:12" ht="12.75">
      <c r="A11" s="6" t="s">
        <v>8</v>
      </c>
      <c r="B11" s="20">
        <v>10</v>
      </c>
      <c r="C11" s="9">
        <v>0</v>
      </c>
      <c r="D11" s="9">
        <v>0</v>
      </c>
      <c r="E11" s="20">
        <v>4</v>
      </c>
      <c r="F11" s="12">
        <v>0</v>
      </c>
      <c r="G11" s="9">
        <v>9</v>
      </c>
      <c r="H11" s="20">
        <v>0</v>
      </c>
      <c r="I11" s="20">
        <v>0</v>
      </c>
      <c r="J11" s="20">
        <v>0</v>
      </c>
      <c r="K11" s="20">
        <v>0</v>
      </c>
      <c r="L11" s="9">
        <v>0</v>
      </c>
    </row>
    <row r="12" spans="1:12" ht="12.75">
      <c r="A12" s="6" t="s">
        <v>9</v>
      </c>
      <c r="B12" s="20">
        <v>12</v>
      </c>
      <c r="C12" s="9">
        <v>0</v>
      </c>
      <c r="D12" s="9">
        <v>0</v>
      </c>
      <c r="E12" s="20">
        <v>0</v>
      </c>
      <c r="F12" s="12">
        <v>0</v>
      </c>
      <c r="G12" s="9">
        <v>9</v>
      </c>
      <c r="H12" s="20">
        <v>0</v>
      </c>
      <c r="I12" s="20">
        <v>1</v>
      </c>
      <c r="J12" s="20">
        <v>0</v>
      </c>
      <c r="K12" s="20">
        <v>0</v>
      </c>
      <c r="L12" s="9">
        <v>0</v>
      </c>
    </row>
    <row r="13" spans="1:12" ht="12.75">
      <c r="A13" s="6" t="s">
        <v>10</v>
      </c>
      <c r="B13" s="20">
        <v>13</v>
      </c>
      <c r="C13" s="9">
        <v>0</v>
      </c>
      <c r="D13" s="9">
        <v>1</v>
      </c>
      <c r="E13" s="20">
        <v>7</v>
      </c>
      <c r="F13" s="12">
        <v>0</v>
      </c>
      <c r="G13" s="9">
        <v>10</v>
      </c>
      <c r="H13" s="20">
        <v>0</v>
      </c>
      <c r="I13" s="20">
        <v>0</v>
      </c>
      <c r="J13" s="20">
        <v>0</v>
      </c>
      <c r="K13" s="20">
        <v>0</v>
      </c>
      <c r="L13" s="9">
        <v>0</v>
      </c>
    </row>
    <row r="14" spans="1:12" s="3" customFormat="1" ht="12.75">
      <c r="A14" s="5" t="s">
        <v>11</v>
      </c>
      <c r="B14" s="19">
        <v>47</v>
      </c>
      <c r="C14" s="8">
        <v>3</v>
      </c>
      <c r="D14" s="8">
        <v>0</v>
      </c>
      <c r="E14" s="19">
        <v>8</v>
      </c>
      <c r="F14" s="8">
        <v>0</v>
      </c>
      <c r="G14" s="8">
        <v>33</v>
      </c>
      <c r="H14" s="19">
        <v>0</v>
      </c>
      <c r="I14" s="19">
        <v>3</v>
      </c>
      <c r="J14" s="19">
        <v>0</v>
      </c>
      <c r="K14" s="19">
        <v>2</v>
      </c>
      <c r="L14" s="8">
        <v>0</v>
      </c>
    </row>
    <row r="15" spans="1:12" ht="12.75">
      <c r="A15" s="6" t="s">
        <v>12</v>
      </c>
      <c r="B15" s="20">
        <v>23</v>
      </c>
      <c r="C15" s="9">
        <v>0</v>
      </c>
      <c r="D15" s="9">
        <v>0</v>
      </c>
      <c r="E15" s="20">
        <v>4</v>
      </c>
      <c r="F15" s="9">
        <v>0</v>
      </c>
      <c r="G15" s="9">
        <v>14</v>
      </c>
      <c r="H15" s="20">
        <v>0</v>
      </c>
      <c r="I15" s="20">
        <v>1</v>
      </c>
      <c r="J15" s="20">
        <v>0</v>
      </c>
      <c r="K15" s="20">
        <v>0</v>
      </c>
      <c r="L15" s="9">
        <v>0</v>
      </c>
    </row>
    <row r="16" spans="1:12" ht="12.75">
      <c r="A16" s="6" t="s">
        <v>13</v>
      </c>
      <c r="B16" s="20">
        <v>17</v>
      </c>
      <c r="C16" s="9">
        <v>0</v>
      </c>
      <c r="D16" s="9">
        <v>0</v>
      </c>
      <c r="E16" s="20">
        <v>3</v>
      </c>
      <c r="F16" s="9">
        <v>0</v>
      </c>
      <c r="G16" s="9">
        <v>13</v>
      </c>
      <c r="H16" s="20">
        <v>0</v>
      </c>
      <c r="I16" s="20">
        <v>1</v>
      </c>
      <c r="J16" s="20">
        <v>0</v>
      </c>
      <c r="K16" s="20">
        <v>2</v>
      </c>
      <c r="L16" s="9">
        <v>0</v>
      </c>
    </row>
    <row r="17" spans="1:12" ht="12.75">
      <c r="A17" s="6" t="s">
        <v>14</v>
      </c>
      <c r="B17" s="20">
        <v>7</v>
      </c>
      <c r="C17" s="9">
        <v>0</v>
      </c>
      <c r="D17" s="9">
        <v>0</v>
      </c>
      <c r="E17" s="20">
        <v>1</v>
      </c>
      <c r="F17" s="9">
        <v>0</v>
      </c>
      <c r="G17" s="9">
        <v>6</v>
      </c>
      <c r="H17" s="20">
        <v>0</v>
      </c>
      <c r="I17" s="20">
        <v>0</v>
      </c>
      <c r="J17" s="20">
        <v>0</v>
      </c>
      <c r="K17" s="20">
        <v>0</v>
      </c>
      <c r="L17" s="9">
        <v>0</v>
      </c>
    </row>
    <row r="18" spans="1:12" s="3" customFormat="1" ht="12.75">
      <c r="A18" s="5" t="s">
        <v>15</v>
      </c>
      <c r="B18" s="19">
        <v>16</v>
      </c>
      <c r="C18" s="8">
        <v>3</v>
      </c>
      <c r="D18" s="8">
        <v>0</v>
      </c>
      <c r="E18" s="19">
        <v>6</v>
      </c>
      <c r="F18" s="8">
        <v>0</v>
      </c>
      <c r="G18" s="8">
        <v>19</v>
      </c>
      <c r="H18" s="19">
        <v>1</v>
      </c>
      <c r="I18" s="19">
        <v>2</v>
      </c>
      <c r="J18" s="19">
        <v>0</v>
      </c>
      <c r="K18" s="19">
        <v>0</v>
      </c>
      <c r="L18" s="8">
        <v>0</v>
      </c>
    </row>
    <row r="19" spans="1:12" ht="12.75">
      <c r="A19" s="6" t="s">
        <v>16</v>
      </c>
      <c r="B19" s="20">
        <v>9</v>
      </c>
      <c r="C19" s="9">
        <v>0</v>
      </c>
      <c r="D19" s="9">
        <v>0</v>
      </c>
      <c r="E19" s="20">
        <v>0</v>
      </c>
      <c r="F19" s="9">
        <v>0</v>
      </c>
      <c r="G19" s="9">
        <v>11</v>
      </c>
      <c r="H19" s="20">
        <v>0</v>
      </c>
      <c r="I19" s="20">
        <v>1</v>
      </c>
      <c r="J19" s="20">
        <v>0</v>
      </c>
      <c r="K19" s="20">
        <v>0</v>
      </c>
      <c r="L19" s="9">
        <v>0</v>
      </c>
    </row>
    <row r="20" spans="1:12" ht="12.75">
      <c r="A20" s="6" t="s">
        <v>17</v>
      </c>
      <c r="B20" s="20">
        <v>4</v>
      </c>
      <c r="C20" s="9">
        <v>0</v>
      </c>
      <c r="D20" s="9">
        <v>0</v>
      </c>
      <c r="E20" s="20">
        <v>6</v>
      </c>
      <c r="F20" s="9">
        <v>0</v>
      </c>
      <c r="G20" s="9">
        <v>4</v>
      </c>
      <c r="H20" s="20">
        <v>1</v>
      </c>
      <c r="I20" s="20">
        <v>1</v>
      </c>
      <c r="J20" s="20">
        <v>0</v>
      </c>
      <c r="K20" s="20">
        <v>0</v>
      </c>
      <c r="L20" s="9">
        <v>0</v>
      </c>
    </row>
    <row r="21" spans="1:12" ht="12.75">
      <c r="A21" s="6" t="s">
        <v>18</v>
      </c>
      <c r="B21" s="20">
        <v>3</v>
      </c>
      <c r="C21" s="9">
        <v>0</v>
      </c>
      <c r="D21" s="9">
        <v>0</v>
      </c>
      <c r="E21" s="20">
        <v>0</v>
      </c>
      <c r="F21" s="9">
        <v>0</v>
      </c>
      <c r="G21" s="9">
        <v>4</v>
      </c>
      <c r="H21" s="20">
        <v>0</v>
      </c>
      <c r="I21" s="20">
        <v>0</v>
      </c>
      <c r="J21" s="20">
        <v>0</v>
      </c>
      <c r="K21" s="20">
        <v>0</v>
      </c>
      <c r="L21" s="9">
        <v>0</v>
      </c>
    </row>
    <row r="22" spans="1:12" s="3" customFormat="1" ht="12.75">
      <c r="A22" s="5" t="s">
        <v>19</v>
      </c>
      <c r="B22" s="19">
        <v>35</v>
      </c>
      <c r="C22" s="8">
        <v>1</v>
      </c>
      <c r="D22" s="8">
        <v>0</v>
      </c>
      <c r="E22" s="19">
        <v>3</v>
      </c>
      <c r="F22" s="8">
        <v>0</v>
      </c>
      <c r="G22" s="8">
        <v>30</v>
      </c>
      <c r="H22" s="19">
        <v>0</v>
      </c>
      <c r="I22" s="19">
        <v>1</v>
      </c>
      <c r="J22" s="19">
        <v>0</v>
      </c>
      <c r="K22" s="19">
        <v>0</v>
      </c>
      <c r="L22" s="8">
        <v>0</v>
      </c>
    </row>
    <row r="23" spans="1:12" ht="12.75">
      <c r="A23" s="6" t="s">
        <v>20</v>
      </c>
      <c r="B23" s="20">
        <v>23</v>
      </c>
      <c r="C23" s="9">
        <v>0</v>
      </c>
      <c r="D23" s="9">
        <v>0</v>
      </c>
      <c r="E23" s="20">
        <v>1</v>
      </c>
      <c r="F23" s="9">
        <v>0</v>
      </c>
      <c r="G23" s="9">
        <v>18</v>
      </c>
      <c r="H23" s="20">
        <v>0</v>
      </c>
      <c r="I23" s="20">
        <v>1</v>
      </c>
      <c r="J23" s="20">
        <v>0</v>
      </c>
      <c r="K23" s="20">
        <v>0</v>
      </c>
      <c r="L23" s="9">
        <v>0</v>
      </c>
    </row>
    <row r="24" spans="1:12" ht="12.75">
      <c r="A24" s="6" t="s">
        <v>21</v>
      </c>
      <c r="B24" s="20">
        <v>12</v>
      </c>
      <c r="C24" s="9">
        <v>0</v>
      </c>
      <c r="D24" s="9">
        <v>0</v>
      </c>
      <c r="E24" s="20">
        <v>2</v>
      </c>
      <c r="F24" s="9">
        <v>0</v>
      </c>
      <c r="G24" s="9">
        <v>12</v>
      </c>
      <c r="H24" s="20">
        <v>0</v>
      </c>
      <c r="I24" s="20">
        <v>0</v>
      </c>
      <c r="J24" s="20">
        <v>0</v>
      </c>
      <c r="K24" s="20">
        <v>0</v>
      </c>
      <c r="L24" s="9">
        <v>0</v>
      </c>
    </row>
    <row r="25" spans="1:12" s="3" customFormat="1" ht="12.75">
      <c r="A25" s="5" t="s">
        <v>22</v>
      </c>
      <c r="B25" s="19">
        <v>14</v>
      </c>
      <c r="C25" s="8">
        <v>0</v>
      </c>
      <c r="D25" s="8">
        <v>0</v>
      </c>
      <c r="E25" s="19">
        <v>0</v>
      </c>
      <c r="F25" s="8">
        <v>0</v>
      </c>
      <c r="G25" s="8">
        <v>10</v>
      </c>
      <c r="H25" s="19">
        <v>0</v>
      </c>
      <c r="I25" s="19">
        <v>1</v>
      </c>
      <c r="J25" s="19">
        <v>0</v>
      </c>
      <c r="K25" s="19">
        <v>0</v>
      </c>
      <c r="L25" s="8">
        <v>0</v>
      </c>
    </row>
    <row r="26" spans="1:12" ht="12.75">
      <c r="A26" s="6" t="s">
        <v>23</v>
      </c>
      <c r="B26" s="20">
        <v>14</v>
      </c>
      <c r="C26" s="9">
        <v>0</v>
      </c>
      <c r="D26" s="9">
        <v>0</v>
      </c>
      <c r="E26" s="20">
        <v>0</v>
      </c>
      <c r="F26" s="9">
        <v>0</v>
      </c>
      <c r="G26" s="9">
        <v>10</v>
      </c>
      <c r="H26" s="20">
        <v>0</v>
      </c>
      <c r="I26" s="20">
        <v>1</v>
      </c>
      <c r="J26" s="20">
        <v>0</v>
      </c>
      <c r="K26" s="20">
        <v>0</v>
      </c>
      <c r="L26" s="9">
        <v>0</v>
      </c>
    </row>
    <row r="27" spans="1:12" s="3" customFormat="1" ht="12.75">
      <c r="A27" s="5" t="s">
        <v>24</v>
      </c>
      <c r="B27" s="19">
        <v>15</v>
      </c>
      <c r="C27" s="8">
        <v>0</v>
      </c>
      <c r="D27" s="8">
        <v>0</v>
      </c>
      <c r="E27" s="19">
        <v>2</v>
      </c>
      <c r="F27" s="8">
        <v>0</v>
      </c>
      <c r="G27" s="8">
        <v>10</v>
      </c>
      <c r="H27" s="19">
        <v>0</v>
      </c>
      <c r="I27" s="19">
        <v>1</v>
      </c>
      <c r="J27" s="19">
        <v>0</v>
      </c>
      <c r="K27" s="19">
        <v>0</v>
      </c>
      <c r="L27" s="8">
        <v>0</v>
      </c>
    </row>
    <row r="28" spans="1:12" ht="12.75">
      <c r="A28" s="6" t="s">
        <v>25</v>
      </c>
      <c r="B28" s="20">
        <v>11</v>
      </c>
      <c r="C28" s="9">
        <v>0</v>
      </c>
      <c r="D28" s="9">
        <v>0</v>
      </c>
      <c r="E28" s="20">
        <v>1</v>
      </c>
      <c r="F28" s="9">
        <v>0</v>
      </c>
      <c r="G28" s="9">
        <v>8</v>
      </c>
      <c r="H28" s="20">
        <v>0</v>
      </c>
      <c r="I28" s="20">
        <v>0</v>
      </c>
      <c r="J28" s="20">
        <v>0</v>
      </c>
      <c r="K28" s="20">
        <v>0</v>
      </c>
      <c r="L28" s="9">
        <v>0</v>
      </c>
    </row>
    <row r="29" spans="1:12" ht="12.75">
      <c r="A29" s="6" t="s">
        <v>26</v>
      </c>
      <c r="B29" s="20">
        <v>4</v>
      </c>
      <c r="C29" s="9">
        <v>0</v>
      </c>
      <c r="D29" s="9">
        <v>0</v>
      </c>
      <c r="E29" s="20">
        <v>1</v>
      </c>
      <c r="F29" s="9">
        <v>0</v>
      </c>
      <c r="G29" s="9">
        <v>2</v>
      </c>
      <c r="H29" s="20">
        <v>0</v>
      </c>
      <c r="I29" s="20">
        <v>1</v>
      </c>
      <c r="J29" s="20">
        <v>0</v>
      </c>
      <c r="K29" s="20">
        <v>0</v>
      </c>
      <c r="L29" s="9">
        <v>0</v>
      </c>
    </row>
    <row r="30" spans="1:12" s="3" customFormat="1" ht="12.75">
      <c r="A30" s="5" t="s">
        <v>27</v>
      </c>
      <c r="B30" s="19">
        <v>35</v>
      </c>
      <c r="C30" s="8">
        <v>3</v>
      </c>
      <c r="D30" s="8">
        <v>0</v>
      </c>
      <c r="E30" s="19">
        <v>4</v>
      </c>
      <c r="F30" s="8">
        <v>0</v>
      </c>
      <c r="G30" s="8">
        <v>34</v>
      </c>
      <c r="H30" s="19">
        <v>0</v>
      </c>
      <c r="I30" s="19">
        <v>1</v>
      </c>
      <c r="J30" s="19">
        <v>0</v>
      </c>
      <c r="K30" s="19">
        <v>1</v>
      </c>
      <c r="L30" s="8">
        <v>0</v>
      </c>
    </row>
    <row r="31" spans="1:12" ht="12.75">
      <c r="A31" s="6" t="s">
        <v>28</v>
      </c>
      <c r="B31" s="20">
        <v>23</v>
      </c>
      <c r="C31" s="9">
        <v>0</v>
      </c>
      <c r="D31" s="9">
        <v>0</v>
      </c>
      <c r="E31" s="20">
        <v>2</v>
      </c>
      <c r="F31" s="9">
        <v>0</v>
      </c>
      <c r="G31" s="9">
        <v>24</v>
      </c>
      <c r="H31" s="20">
        <v>0</v>
      </c>
      <c r="I31" s="20">
        <v>0</v>
      </c>
      <c r="J31" s="20">
        <v>0</v>
      </c>
      <c r="K31" s="20">
        <v>1</v>
      </c>
      <c r="L31" s="9">
        <v>0</v>
      </c>
    </row>
    <row r="32" spans="1:12" ht="12.75">
      <c r="A32" s="6" t="s">
        <v>29</v>
      </c>
      <c r="B32" s="20">
        <v>12</v>
      </c>
      <c r="C32" s="9">
        <v>0</v>
      </c>
      <c r="D32" s="9">
        <v>0</v>
      </c>
      <c r="E32" s="20">
        <v>2</v>
      </c>
      <c r="F32" s="9">
        <v>0</v>
      </c>
      <c r="G32" s="9">
        <v>10</v>
      </c>
      <c r="H32" s="20">
        <v>0</v>
      </c>
      <c r="I32" s="20">
        <v>1</v>
      </c>
      <c r="J32" s="20">
        <v>0</v>
      </c>
      <c r="K32" s="20">
        <v>0</v>
      </c>
      <c r="L32" s="9">
        <v>0</v>
      </c>
    </row>
    <row r="33" spans="1:12" s="3" customFormat="1" ht="12.75">
      <c r="A33" s="5" t="s">
        <v>30</v>
      </c>
      <c r="B33" s="19">
        <v>13</v>
      </c>
      <c r="C33" s="8">
        <v>0</v>
      </c>
      <c r="D33" s="8">
        <v>0</v>
      </c>
      <c r="E33" s="19">
        <v>3</v>
      </c>
      <c r="F33" s="8">
        <v>0</v>
      </c>
      <c r="G33" s="8">
        <v>11</v>
      </c>
      <c r="H33" s="19">
        <v>0</v>
      </c>
      <c r="I33" s="19">
        <v>1</v>
      </c>
      <c r="J33" s="19">
        <v>0</v>
      </c>
      <c r="K33" s="19">
        <v>0</v>
      </c>
      <c r="L33" s="8">
        <v>0</v>
      </c>
    </row>
    <row r="34" spans="1:12" ht="12.75">
      <c r="A34" s="6" t="s">
        <v>31</v>
      </c>
      <c r="B34" s="20">
        <v>2</v>
      </c>
      <c r="C34" s="9">
        <v>0</v>
      </c>
      <c r="D34" s="9">
        <v>0</v>
      </c>
      <c r="E34" s="20">
        <v>2</v>
      </c>
      <c r="F34" s="9">
        <v>0</v>
      </c>
      <c r="G34" s="9">
        <v>9</v>
      </c>
      <c r="H34" s="20">
        <v>0</v>
      </c>
      <c r="I34" s="20">
        <v>0</v>
      </c>
      <c r="J34" s="20">
        <v>0</v>
      </c>
      <c r="K34" s="20">
        <v>0</v>
      </c>
      <c r="L34" s="9">
        <v>0</v>
      </c>
    </row>
    <row r="35" spans="1:12" ht="12.75">
      <c r="A35" s="6" t="s">
        <v>32</v>
      </c>
      <c r="B35" s="20">
        <v>11</v>
      </c>
      <c r="C35" s="9">
        <v>0</v>
      </c>
      <c r="D35" s="9">
        <v>0</v>
      </c>
      <c r="E35" s="20">
        <v>1</v>
      </c>
      <c r="F35" s="9">
        <v>0</v>
      </c>
      <c r="G35" s="9">
        <v>2</v>
      </c>
      <c r="H35" s="20">
        <v>0</v>
      </c>
      <c r="I35" s="20">
        <v>1</v>
      </c>
      <c r="J35" s="20">
        <v>0</v>
      </c>
      <c r="K35" s="20">
        <v>0</v>
      </c>
      <c r="L35" s="9">
        <v>0</v>
      </c>
    </row>
    <row r="36" spans="1:12" s="3" customFormat="1" ht="12.75">
      <c r="A36" s="5" t="s">
        <v>33</v>
      </c>
      <c r="B36" s="19">
        <v>53</v>
      </c>
      <c r="C36" s="8">
        <v>1</v>
      </c>
      <c r="D36" s="8">
        <v>0</v>
      </c>
      <c r="E36" s="19">
        <v>19</v>
      </c>
      <c r="F36" s="8">
        <v>0</v>
      </c>
      <c r="G36" s="8">
        <v>36</v>
      </c>
      <c r="H36" s="19">
        <v>1</v>
      </c>
      <c r="I36" s="19">
        <v>1</v>
      </c>
      <c r="J36" s="19">
        <v>0</v>
      </c>
      <c r="K36" s="19">
        <v>0</v>
      </c>
      <c r="L36" s="8">
        <v>0</v>
      </c>
    </row>
    <row r="37" spans="1:12" ht="12.75">
      <c r="A37" s="6" t="s">
        <v>34</v>
      </c>
      <c r="B37" s="20">
        <v>5</v>
      </c>
      <c r="C37" s="9">
        <v>0</v>
      </c>
      <c r="D37" s="9">
        <v>0</v>
      </c>
      <c r="E37" s="20">
        <v>2</v>
      </c>
      <c r="F37" s="9">
        <v>0</v>
      </c>
      <c r="G37" s="9">
        <v>4</v>
      </c>
      <c r="H37" s="20">
        <v>0</v>
      </c>
      <c r="I37" s="20">
        <v>0</v>
      </c>
      <c r="J37" s="20">
        <v>0</v>
      </c>
      <c r="K37" s="20">
        <v>0</v>
      </c>
      <c r="L37" s="9">
        <v>0</v>
      </c>
    </row>
    <row r="38" spans="1:12" ht="12.75">
      <c r="A38" s="6" t="s">
        <v>35</v>
      </c>
      <c r="B38" s="20">
        <v>19</v>
      </c>
      <c r="C38" s="9">
        <v>0</v>
      </c>
      <c r="D38" s="9">
        <v>0</v>
      </c>
      <c r="E38" s="20">
        <v>16</v>
      </c>
      <c r="F38" s="9">
        <v>0</v>
      </c>
      <c r="G38" s="9">
        <v>12</v>
      </c>
      <c r="H38" s="20">
        <v>1</v>
      </c>
      <c r="I38" s="20">
        <v>0</v>
      </c>
      <c r="J38" s="20">
        <v>0</v>
      </c>
      <c r="K38" s="20">
        <v>0</v>
      </c>
      <c r="L38" s="9">
        <v>0</v>
      </c>
    </row>
    <row r="39" spans="1:12" ht="12.75">
      <c r="A39" s="6" t="s">
        <v>36</v>
      </c>
      <c r="B39" s="20">
        <v>29</v>
      </c>
      <c r="C39" s="9">
        <v>0</v>
      </c>
      <c r="D39" s="9">
        <v>0</v>
      </c>
      <c r="E39" s="20">
        <v>1</v>
      </c>
      <c r="F39" s="9">
        <v>0</v>
      </c>
      <c r="G39" s="9">
        <v>20</v>
      </c>
      <c r="H39" s="20">
        <v>0</v>
      </c>
      <c r="I39" s="20">
        <v>1</v>
      </c>
      <c r="J39" s="20">
        <v>0</v>
      </c>
      <c r="K39" s="20">
        <v>0</v>
      </c>
      <c r="L39" s="9">
        <v>0</v>
      </c>
    </row>
    <row r="40" spans="1:12" s="3" customFormat="1" ht="12.75">
      <c r="A40" s="5" t="s">
        <v>37</v>
      </c>
      <c r="B40" s="19">
        <v>26</v>
      </c>
      <c r="C40" s="8">
        <v>0</v>
      </c>
      <c r="D40" s="8">
        <v>0</v>
      </c>
      <c r="E40" s="19">
        <v>0</v>
      </c>
      <c r="F40" s="8">
        <v>1</v>
      </c>
      <c r="G40" s="8">
        <v>16</v>
      </c>
      <c r="H40" s="19">
        <v>0</v>
      </c>
      <c r="I40" s="19">
        <v>1</v>
      </c>
      <c r="J40" s="19">
        <v>0</v>
      </c>
      <c r="K40" s="19">
        <v>0</v>
      </c>
      <c r="L40" s="8">
        <v>0</v>
      </c>
    </row>
    <row r="41" spans="1:12" ht="12.75">
      <c r="A41" s="6" t="s">
        <v>38</v>
      </c>
      <c r="B41" s="20">
        <v>16</v>
      </c>
      <c r="C41" s="9">
        <v>0</v>
      </c>
      <c r="D41" s="9">
        <v>0</v>
      </c>
      <c r="E41" s="20">
        <v>0</v>
      </c>
      <c r="F41" s="9">
        <v>1</v>
      </c>
      <c r="G41" s="9">
        <v>9</v>
      </c>
      <c r="H41" s="20">
        <v>0</v>
      </c>
      <c r="I41" s="20">
        <v>0</v>
      </c>
      <c r="J41" s="20">
        <v>0</v>
      </c>
      <c r="K41" s="20">
        <v>0</v>
      </c>
      <c r="L41" s="9">
        <v>0</v>
      </c>
    </row>
    <row r="42" spans="1:12" ht="12.75">
      <c r="A42" s="6" t="s">
        <v>39</v>
      </c>
      <c r="B42" s="20">
        <v>10</v>
      </c>
      <c r="C42" s="9">
        <v>0</v>
      </c>
      <c r="D42" s="9">
        <v>0</v>
      </c>
      <c r="E42" s="20">
        <v>0</v>
      </c>
      <c r="F42" s="9">
        <v>0</v>
      </c>
      <c r="G42" s="9">
        <v>7</v>
      </c>
      <c r="H42" s="20">
        <v>0</v>
      </c>
      <c r="I42" s="20">
        <v>1</v>
      </c>
      <c r="J42" s="20">
        <v>0</v>
      </c>
      <c r="K42" s="20">
        <v>0</v>
      </c>
      <c r="L42" s="9">
        <v>0</v>
      </c>
    </row>
    <row r="43" spans="1:12" s="3" customFormat="1" ht="12.75">
      <c r="A43" s="5" t="s">
        <v>40</v>
      </c>
      <c r="B43" s="19">
        <v>34</v>
      </c>
      <c r="C43" s="8">
        <v>0</v>
      </c>
      <c r="D43" s="8">
        <v>1</v>
      </c>
      <c r="E43" s="19">
        <v>9</v>
      </c>
      <c r="F43" s="8">
        <v>0</v>
      </c>
      <c r="G43" s="8">
        <v>33</v>
      </c>
      <c r="H43" s="19">
        <v>1</v>
      </c>
      <c r="I43" s="19">
        <v>1</v>
      </c>
      <c r="J43" s="19">
        <v>0</v>
      </c>
      <c r="K43" s="19">
        <v>0</v>
      </c>
      <c r="L43" s="8">
        <v>0</v>
      </c>
    </row>
    <row r="44" spans="1:12" ht="12.75">
      <c r="A44" s="6" t="s">
        <v>41</v>
      </c>
      <c r="B44" s="20">
        <v>13</v>
      </c>
      <c r="C44" s="9">
        <v>0</v>
      </c>
      <c r="D44" s="9">
        <v>0</v>
      </c>
      <c r="E44" s="20">
        <v>1</v>
      </c>
      <c r="F44" s="9">
        <v>0</v>
      </c>
      <c r="G44" s="9">
        <v>8</v>
      </c>
      <c r="H44" s="20">
        <v>1</v>
      </c>
      <c r="I44" s="20">
        <v>0</v>
      </c>
      <c r="J44" s="20">
        <v>0</v>
      </c>
      <c r="K44" s="20">
        <v>0</v>
      </c>
      <c r="L44" s="9">
        <v>0</v>
      </c>
    </row>
    <row r="45" spans="1:12" ht="12.75">
      <c r="A45" s="6" t="s">
        <v>42</v>
      </c>
      <c r="B45" s="20">
        <v>8</v>
      </c>
      <c r="C45" s="9">
        <v>0</v>
      </c>
      <c r="D45" s="9">
        <v>1</v>
      </c>
      <c r="E45" s="20">
        <v>6</v>
      </c>
      <c r="F45" s="9">
        <v>0</v>
      </c>
      <c r="G45" s="9">
        <v>13</v>
      </c>
      <c r="H45" s="20">
        <v>0</v>
      </c>
      <c r="I45" s="20">
        <v>1</v>
      </c>
      <c r="J45" s="20">
        <v>0</v>
      </c>
      <c r="K45" s="20">
        <v>0</v>
      </c>
      <c r="L45" s="9">
        <v>0</v>
      </c>
    </row>
    <row r="46" spans="1:12" ht="12.75">
      <c r="A46" s="6" t="s">
        <v>43</v>
      </c>
      <c r="B46" s="20">
        <v>7</v>
      </c>
      <c r="C46" s="9">
        <v>0</v>
      </c>
      <c r="D46" s="9">
        <v>0</v>
      </c>
      <c r="E46" s="20">
        <v>0</v>
      </c>
      <c r="F46" s="9">
        <v>0</v>
      </c>
      <c r="G46" s="9">
        <v>6</v>
      </c>
      <c r="H46" s="20">
        <v>0</v>
      </c>
      <c r="I46" s="20">
        <v>0</v>
      </c>
      <c r="J46" s="20">
        <v>0</v>
      </c>
      <c r="K46" s="20">
        <v>0</v>
      </c>
      <c r="L46" s="9">
        <v>0</v>
      </c>
    </row>
    <row r="47" spans="1:12" ht="12.75">
      <c r="A47" s="6" t="s">
        <v>44</v>
      </c>
      <c r="B47" s="20">
        <v>6</v>
      </c>
      <c r="C47" s="9">
        <v>0</v>
      </c>
      <c r="D47" s="9">
        <v>0</v>
      </c>
      <c r="E47" s="20">
        <v>2</v>
      </c>
      <c r="F47" s="9">
        <v>0</v>
      </c>
      <c r="G47" s="9">
        <v>6</v>
      </c>
      <c r="H47" s="20">
        <v>0</v>
      </c>
      <c r="I47" s="20">
        <v>0</v>
      </c>
      <c r="J47" s="20">
        <v>0</v>
      </c>
      <c r="K47" s="20">
        <v>0</v>
      </c>
      <c r="L47" s="9">
        <v>0</v>
      </c>
    </row>
    <row r="48" spans="1:12" s="3" customFormat="1" ht="12.75">
      <c r="A48" s="5" t="s">
        <v>45</v>
      </c>
      <c r="B48" s="19">
        <v>11</v>
      </c>
      <c r="C48" s="8">
        <v>2</v>
      </c>
      <c r="D48" s="8">
        <v>1</v>
      </c>
      <c r="E48" s="19">
        <v>1</v>
      </c>
      <c r="F48" s="8">
        <v>0</v>
      </c>
      <c r="G48" s="8">
        <v>17</v>
      </c>
      <c r="H48" s="19">
        <v>0</v>
      </c>
      <c r="I48" s="19">
        <v>0</v>
      </c>
      <c r="J48" s="19">
        <v>0</v>
      </c>
      <c r="K48" s="19">
        <v>0</v>
      </c>
      <c r="L48" s="8">
        <v>0</v>
      </c>
    </row>
    <row r="49" spans="1:12" ht="12.75">
      <c r="A49" s="6" t="s">
        <v>46</v>
      </c>
      <c r="B49" s="20">
        <v>11</v>
      </c>
      <c r="C49" s="9">
        <v>0</v>
      </c>
      <c r="D49" s="9">
        <v>1</v>
      </c>
      <c r="E49" s="20">
        <v>1</v>
      </c>
      <c r="F49" s="9">
        <v>0</v>
      </c>
      <c r="G49" s="9">
        <v>17</v>
      </c>
      <c r="H49" s="20">
        <v>0</v>
      </c>
      <c r="I49" s="20">
        <v>0</v>
      </c>
      <c r="J49" s="20">
        <v>0</v>
      </c>
      <c r="K49" s="20">
        <v>0</v>
      </c>
      <c r="L49" s="9">
        <v>0</v>
      </c>
    </row>
    <row r="50" spans="1:12" s="3" customFormat="1" ht="12.75">
      <c r="A50" s="5" t="s">
        <v>47</v>
      </c>
      <c r="B50" s="19">
        <v>44</v>
      </c>
      <c r="C50" s="8">
        <v>3</v>
      </c>
      <c r="D50" s="8">
        <v>1</v>
      </c>
      <c r="E50" s="19">
        <v>11</v>
      </c>
      <c r="F50" s="8">
        <v>0</v>
      </c>
      <c r="G50" s="8">
        <v>21</v>
      </c>
      <c r="H50" s="19">
        <v>1</v>
      </c>
      <c r="I50" s="19">
        <v>0</v>
      </c>
      <c r="J50" s="19">
        <v>0</v>
      </c>
      <c r="K50" s="19">
        <v>5</v>
      </c>
      <c r="L50" s="8">
        <v>0</v>
      </c>
    </row>
    <row r="51" spans="1:12" ht="12.75">
      <c r="A51" s="6" t="s">
        <v>48</v>
      </c>
      <c r="B51" s="20">
        <v>3</v>
      </c>
      <c r="C51" s="9">
        <v>0</v>
      </c>
      <c r="D51" s="9">
        <v>0</v>
      </c>
      <c r="E51" s="20">
        <v>1</v>
      </c>
      <c r="F51" s="9">
        <v>0</v>
      </c>
      <c r="G51" s="9">
        <v>3</v>
      </c>
      <c r="H51" s="20">
        <v>0</v>
      </c>
      <c r="I51" s="20">
        <v>0</v>
      </c>
      <c r="J51" s="20">
        <v>0</v>
      </c>
      <c r="K51" s="20">
        <v>0</v>
      </c>
      <c r="L51" s="9">
        <v>0</v>
      </c>
    </row>
    <row r="52" spans="1:12" ht="12.75">
      <c r="A52" s="6" t="s">
        <v>49</v>
      </c>
      <c r="B52" s="20">
        <v>5</v>
      </c>
      <c r="C52" s="9">
        <v>0</v>
      </c>
      <c r="D52" s="9">
        <v>0</v>
      </c>
      <c r="E52" s="20">
        <v>1</v>
      </c>
      <c r="F52" s="9">
        <v>0</v>
      </c>
      <c r="G52" s="9">
        <v>2</v>
      </c>
      <c r="H52" s="20">
        <v>0</v>
      </c>
      <c r="I52" s="20">
        <v>0</v>
      </c>
      <c r="J52" s="20">
        <v>0</v>
      </c>
      <c r="K52" s="20">
        <v>0</v>
      </c>
      <c r="L52" s="9">
        <v>0</v>
      </c>
    </row>
    <row r="53" spans="1:12" ht="12.75">
      <c r="A53" s="6" t="s">
        <v>50</v>
      </c>
      <c r="B53" s="20">
        <v>10</v>
      </c>
      <c r="C53" s="9">
        <v>0</v>
      </c>
      <c r="D53" s="9">
        <v>0</v>
      </c>
      <c r="E53" s="20">
        <v>1</v>
      </c>
      <c r="F53" s="9">
        <v>0</v>
      </c>
      <c r="G53" s="9">
        <v>9</v>
      </c>
      <c r="H53" s="20">
        <v>0</v>
      </c>
      <c r="I53" s="20">
        <v>0</v>
      </c>
      <c r="J53" s="20">
        <v>0</v>
      </c>
      <c r="K53" s="20">
        <v>5</v>
      </c>
      <c r="L53" s="9">
        <v>0</v>
      </c>
    </row>
    <row r="54" spans="1:12" ht="12.75">
      <c r="A54" s="6" t="s">
        <v>51</v>
      </c>
      <c r="B54" s="20">
        <v>8</v>
      </c>
      <c r="C54" s="9">
        <v>0</v>
      </c>
      <c r="D54" s="9">
        <v>0</v>
      </c>
      <c r="E54" s="20">
        <v>3</v>
      </c>
      <c r="F54" s="9">
        <v>0</v>
      </c>
      <c r="G54" s="9">
        <v>2</v>
      </c>
      <c r="H54" s="20">
        <v>1</v>
      </c>
      <c r="I54" s="20">
        <v>0</v>
      </c>
      <c r="J54" s="20">
        <v>0</v>
      </c>
      <c r="K54" s="20">
        <v>0</v>
      </c>
      <c r="L54" s="9">
        <v>0</v>
      </c>
    </row>
    <row r="55" spans="1:12" ht="12.75">
      <c r="A55" s="6" t="s">
        <v>52</v>
      </c>
      <c r="B55" s="20">
        <v>13</v>
      </c>
      <c r="C55" s="9">
        <v>0</v>
      </c>
      <c r="D55" s="9">
        <v>1</v>
      </c>
      <c r="E55" s="20">
        <v>3</v>
      </c>
      <c r="F55" s="9">
        <v>0</v>
      </c>
      <c r="G55" s="9">
        <v>4</v>
      </c>
      <c r="H55" s="20">
        <v>0</v>
      </c>
      <c r="I55" s="20">
        <v>0</v>
      </c>
      <c r="J55" s="20">
        <v>0</v>
      </c>
      <c r="K55" s="20">
        <v>0</v>
      </c>
      <c r="L55" s="9">
        <v>0</v>
      </c>
    </row>
    <row r="56" spans="1:12" ht="12.75">
      <c r="A56" s="6" t="s">
        <v>53</v>
      </c>
      <c r="B56" s="20">
        <v>5</v>
      </c>
      <c r="C56" s="9">
        <v>0</v>
      </c>
      <c r="D56" s="9">
        <v>0</v>
      </c>
      <c r="E56" s="20">
        <v>2</v>
      </c>
      <c r="F56" s="9">
        <v>0</v>
      </c>
      <c r="G56" s="9">
        <v>1</v>
      </c>
      <c r="H56" s="20">
        <v>0</v>
      </c>
      <c r="I56" s="20">
        <v>0</v>
      </c>
      <c r="J56" s="20">
        <v>0</v>
      </c>
      <c r="K56" s="20">
        <v>0</v>
      </c>
      <c r="L56" s="9">
        <v>0</v>
      </c>
    </row>
    <row r="57" spans="1:12" s="3" customFormat="1" ht="12.75">
      <c r="A57" s="5" t="s">
        <v>54</v>
      </c>
      <c r="B57" s="19">
        <v>61</v>
      </c>
      <c r="C57" s="8">
        <v>2</v>
      </c>
      <c r="D57" s="8">
        <v>1</v>
      </c>
      <c r="E57" s="19">
        <v>6</v>
      </c>
      <c r="F57" s="8">
        <v>0</v>
      </c>
      <c r="G57" s="8">
        <v>46</v>
      </c>
      <c r="H57" s="19">
        <v>1</v>
      </c>
      <c r="I57" s="19">
        <v>1</v>
      </c>
      <c r="J57" s="19">
        <v>0</v>
      </c>
      <c r="K57" s="19">
        <v>0</v>
      </c>
      <c r="L57" s="8">
        <v>0</v>
      </c>
    </row>
    <row r="58" spans="1:12" ht="12.75">
      <c r="A58" s="6" t="s">
        <v>55</v>
      </c>
      <c r="B58" s="20">
        <v>29</v>
      </c>
      <c r="C58" s="9">
        <v>0</v>
      </c>
      <c r="D58" s="9">
        <v>0</v>
      </c>
      <c r="E58" s="20">
        <v>3</v>
      </c>
      <c r="F58" s="9">
        <v>0</v>
      </c>
      <c r="G58" s="9">
        <v>16</v>
      </c>
      <c r="H58" s="20">
        <v>1</v>
      </c>
      <c r="I58" s="20">
        <v>1</v>
      </c>
      <c r="J58" s="20">
        <v>0</v>
      </c>
      <c r="K58" s="20">
        <v>0</v>
      </c>
      <c r="L58" s="9">
        <v>0</v>
      </c>
    </row>
    <row r="59" spans="1:12" ht="12.75">
      <c r="A59" s="6" t="s">
        <v>56</v>
      </c>
      <c r="B59" s="20">
        <v>32</v>
      </c>
      <c r="C59" s="9">
        <v>0</v>
      </c>
      <c r="D59" s="9">
        <v>1</v>
      </c>
      <c r="E59" s="20">
        <v>3</v>
      </c>
      <c r="F59" s="9">
        <v>0</v>
      </c>
      <c r="G59" s="9">
        <v>30</v>
      </c>
      <c r="H59" s="20">
        <v>0</v>
      </c>
      <c r="I59" s="20">
        <v>0</v>
      </c>
      <c r="J59" s="20">
        <v>0</v>
      </c>
      <c r="K59" s="20">
        <v>0</v>
      </c>
      <c r="L59" s="9">
        <v>0</v>
      </c>
    </row>
    <row r="60" spans="1:12" s="3" customFormat="1" ht="12.75">
      <c r="A60" s="5" t="s">
        <v>57</v>
      </c>
      <c r="B60" s="19">
        <v>25</v>
      </c>
      <c r="C60" s="8">
        <v>4</v>
      </c>
      <c r="D60" s="8">
        <v>0</v>
      </c>
      <c r="E60" s="19">
        <f>E61+E62+E63+E64+E65+E66</f>
        <v>20</v>
      </c>
      <c r="F60" s="8">
        <v>0</v>
      </c>
      <c r="G60" s="8">
        <v>28</v>
      </c>
      <c r="H60" s="19">
        <v>0</v>
      </c>
      <c r="I60" s="19">
        <v>2</v>
      </c>
      <c r="J60" s="19">
        <v>0</v>
      </c>
      <c r="K60" s="19">
        <v>0</v>
      </c>
      <c r="L60" s="8">
        <v>0</v>
      </c>
    </row>
    <row r="61" spans="1:12" ht="12.75">
      <c r="A61" s="6" t="s">
        <v>58</v>
      </c>
      <c r="B61" s="20">
        <v>3</v>
      </c>
      <c r="C61" s="9">
        <v>0</v>
      </c>
      <c r="D61" s="9">
        <v>0</v>
      </c>
      <c r="E61" s="20">
        <v>5</v>
      </c>
      <c r="F61" s="9">
        <v>0</v>
      </c>
      <c r="G61" s="9">
        <v>11</v>
      </c>
      <c r="H61" s="20">
        <v>0</v>
      </c>
      <c r="I61" s="20">
        <v>0</v>
      </c>
      <c r="J61" s="20">
        <v>0</v>
      </c>
      <c r="K61" s="20">
        <v>0</v>
      </c>
      <c r="L61" s="9">
        <v>0</v>
      </c>
    </row>
    <row r="62" spans="1:12" ht="12.75">
      <c r="A62" s="6" t="s">
        <v>59</v>
      </c>
      <c r="B62" s="20">
        <v>9</v>
      </c>
      <c r="C62" s="9">
        <v>0</v>
      </c>
      <c r="D62" s="9">
        <v>0</v>
      </c>
      <c r="E62" s="20">
        <v>4</v>
      </c>
      <c r="F62" s="9">
        <v>0</v>
      </c>
      <c r="G62" s="9">
        <v>7</v>
      </c>
      <c r="H62" s="20">
        <v>0</v>
      </c>
      <c r="I62" s="20">
        <v>2</v>
      </c>
      <c r="J62" s="20">
        <v>0</v>
      </c>
      <c r="K62" s="20">
        <v>0</v>
      </c>
      <c r="L62" s="9">
        <v>0</v>
      </c>
    </row>
    <row r="63" spans="1:12" ht="12.75">
      <c r="A63" s="6" t="s">
        <v>60</v>
      </c>
      <c r="B63" s="20">
        <v>1</v>
      </c>
      <c r="C63" s="9">
        <v>0</v>
      </c>
      <c r="D63" s="9">
        <v>0</v>
      </c>
      <c r="E63" s="20">
        <v>0</v>
      </c>
      <c r="F63" s="9">
        <v>0</v>
      </c>
      <c r="G63" s="9">
        <v>1</v>
      </c>
      <c r="H63" s="20">
        <v>0</v>
      </c>
      <c r="I63" s="20">
        <v>0</v>
      </c>
      <c r="J63" s="20">
        <v>0</v>
      </c>
      <c r="K63" s="20">
        <v>0</v>
      </c>
      <c r="L63" s="9">
        <v>0</v>
      </c>
    </row>
    <row r="64" spans="1:12" ht="12.75">
      <c r="A64" s="6" t="s">
        <v>61</v>
      </c>
      <c r="B64" s="20">
        <v>3</v>
      </c>
      <c r="C64" s="9">
        <v>0</v>
      </c>
      <c r="D64" s="9">
        <v>0</v>
      </c>
      <c r="E64" s="20">
        <v>5</v>
      </c>
      <c r="F64" s="9">
        <v>0</v>
      </c>
      <c r="G64" s="9">
        <v>4</v>
      </c>
      <c r="H64" s="20">
        <v>0</v>
      </c>
      <c r="I64" s="20">
        <v>0</v>
      </c>
      <c r="J64" s="20">
        <v>0</v>
      </c>
      <c r="K64" s="20">
        <v>0</v>
      </c>
      <c r="L64" s="9">
        <v>0</v>
      </c>
    </row>
    <row r="65" spans="1:12" ht="12.75">
      <c r="A65" s="6" t="s">
        <v>62</v>
      </c>
      <c r="B65" s="20">
        <v>3</v>
      </c>
      <c r="C65" s="9">
        <v>0</v>
      </c>
      <c r="D65" s="9">
        <v>0</v>
      </c>
      <c r="E65" s="20">
        <v>0</v>
      </c>
      <c r="F65" s="9">
        <v>0</v>
      </c>
      <c r="G65" s="9">
        <v>2</v>
      </c>
      <c r="H65" s="20">
        <v>0</v>
      </c>
      <c r="I65" s="20">
        <v>0</v>
      </c>
      <c r="J65" s="20">
        <v>0</v>
      </c>
      <c r="K65" s="20">
        <v>0</v>
      </c>
      <c r="L65" s="9">
        <v>0</v>
      </c>
    </row>
    <row r="66" spans="1:12" ht="12.75">
      <c r="A66" s="6" t="s">
        <v>63</v>
      </c>
      <c r="B66" s="20">
        <v>6</v>
      </c>
      <c r="C66" s="9">
        <v>0</v>
      </c>
      <c r="D66" s="9">
        <v>0</v>
      </c>
      <c r="E66" s="20">
        <v>6</v>
      </c>
      <c r="F66" s="9">
        <v>0</v>
      </c>
      <c r="G66" s="9">
        <v>3</v>
      </c>
      <c r="H66" s="20">
        <v>0</v>
      </c>
      <c r="I66" s="20">
        <v>0</v>
      </c>
      <c r="J66" s="20">
        <v>0</v>
      </c>
      <c r="K66" s="20">
        <v>0</v>
      </c>
      <c r="L66" s="9">
        <v>0</v>
      </c>
    </row>
    <row r="67" spans="1:12" s="3" customFormat="1" ht="12.75">
      <c r="A67" s="5" t="s">
        <v>64</v>
      </c>
      <c r="B67" s="19">
        <v>24</v>
      </c>
      <c r="C67" s="8">
        <v>0</v>
      </c>
      <c r="D67" s="8">
        <v>0</v>
      </c>
      <c r="E67" s="19">
        <v>2</v>
      </c>
      <c r="F67" s="8">
        <v>0</v>
      </c>
      <c r="G67" s="8">
        <v>17</v>
      </c>
      <c r="H67" s="19">
        <v>1</v>
      </c>
      <c r="I67" s="19">
        <v>2</v>
      </c>
      <c r="J67" s="19">
        <v>0</v>
      </c>
      <c r="K67" s="19">
        <v>2</v>
      </c>
      <c r="L67" s="8">
        <v>0</v>
      </c>
    </row>
    <row r="68" spans="1:12" ht="12.75">
      <c r="A68" s="6" t="s">
        <v>65</v>
      </c>
      <c r="B68" s="20">
        <v>2</v>
      </c>
      <c r="C68" s="9">
        <v>0</v>
      </c>
      <c r="D68" s="9">
        <v>0</v>
      </c>
      <c r="E68" s="20">
        <v>0</v>
      </c>
      <c r="F68" s="9">
        <v>0</v>
      </c>
      <c r="G68" s="9">
        <v>1</v>
      </c>
      <c r="H68" s="20">
        <v>0</v>
      </c>
      <c r="I68" s="20">
        <v>1</v>
      </c>
      <c r="J68" s="20">
        <v>0</v>
      </c>
      <c r="K68" s="20">
        <v>1</v>
      </c>
      <c r="L68" s="9">
        <v>0</v>
      </c>
    </row>
    <row r="69" spans="1:12" ht="12.75">
      <c r="A69" s="6" t="s">
        <v>66</v>
      </c>
      <c r="B69" s="20">
        <v>22</v>
      </c>
      <c r="C69" s="9">
        <v>0</v>
      </c>
      <c r="D69" s="9">
        <v>0</v>
      </c>
      <c r="E69" s="20">
        <v>2</v>
      </c>
      <c r="F69" s="9">
        <v>0</v>
      </c>
      <c r="G69" s="9">
        <v>16</v>
      </c>
      <c r="H69" s="20">
        <v>1</v>
      </c>
      <c r="I69" s="20">
        <v>1</v>
      </c>
      <c r="J69" s="20">
        <v>0</v>
      </c>
      <c r="K69" s="20">
        <v>1</v>
      </c>
      <c r="L69" s="9">
        <v>0</v>
      </c>
    </row>
    <row r="70" spans="1:12" s="3" customFormat="1" ht="12.75">
      <c r="A70" s="5" t="s">
        <v>67</v>
      </c>
      <c r="B70" s="19">
        <v>23</v>
      </c>
      <c r="C70" s="8">
        <v>1</v>
      </c>
      <c r="D70" s="8">
        <v>0</v>
      </c>
      <c r="E70" s="19">
        <v>10</v>
      </c>
      <c r="F70" s="8">
        <v>0</v>
      </c>
      <c r="G70" s="8">
        <v>28</v>
      </c>
      <c r="H70" s="19">
        <v>1</v>
      </c>
      <c r="I70" s="19">
        <v>2</v>
      </c>
      <c r="J70" s="19">
        <v>0</v>
      </c>
      <c r="K70" s="19">
        <v>1</v>
      </c>
      <c r="L70" s="8">
        <v>0</v>
      </c>
    </row>
    <row r="71" spans="1:12" ht="12.75">
      <c r="A71" s="6" t="s">
        <v>68</v>
      </c>
      <c r="B71" s="20">
        <v>4</v>
      </c>
      <c r="C71" s="9">
        <v>0</v>
      </c>
      <c r="D71" s="9">
        <v>0</v>
      </c>
      <c r="E71" s="20">
        <v>3</v>
      </c>
      <c r="F71" s="9">
        <v>0</v>
      </c>
      <c r="G71" s="9">
        <v>7</v>
      </c>
      <c r="H71" s="20">
        <v>0</v>
      </c>
      <c r="I71" s="20">
        <v>0</v>
      </c>
      <c r="J71" s="20">
        <v>0</v>
      </c>
      <c r="K71" s="20">
        <v>0</v>
      </c>
      <c r="L71" s="9">
        <v>0</v>
      </c>
    </row>
    <row r="72" spans="1:12" ht="12.75">
      <c r="A72" s="6" t="s">
        <v>69</v>
      </c>
      <c r="B72" s="20">
        <v>6</v>
      </c>
      <c r="C72" s="9">
        <v>0</v>
      </c>
      <c r="D72" s="9">
        <v>0</v>
      </c>
      <c r="E72" s="20">
        <v>0</v>
      </c>
      <c r="F72" s="9">
        <v>0</v>
      </c>
      <c r="G72" s="9">
        <v>7</v>
      </c>
      <c r="H72" s="20">
        <v>0</v>
      </c>
      <c r="I72" s="20">
        <v>1</v>
      </c>
      <c r="J72" s="20">
        <v>0</v>
      </c>
      <c r="K72" s="20">
        <v>0</v>
      </c>
      <c r="L72" s="9">
        <v>0</v>
      </c>
    </row>
    <row r="73" spans="1:12" ht="12.75">
      <c r="A73" s="6" t="s">
        <v>70</v>
      </c>
      <c r="B73" s="20">
        <v>5</v>
      </c>
      <c r="C73" s="9">
        <v>0</v>
      </c>
      <c r="D73" s="9">
        <v>0</v>
      </c>
      <c r="E73" s="20">
        <v>2</v>
      </c>
      <c r="F73" s="9">
        <v>0</v>
      </c>
      <c r="G73" s="9">
        <v>7</v>
      </c>
      <c r="H73" s="20">
        <v>0</v>
      </c>
      <c r="I73" s="20">
        <v>1</v>
      </c>
      <c r="J73" s="20">
        <v>0</v>
      </c>
      <c r="K73" s="20">
        <v>1</v>
      </c>
      <c r="L73" s="9">
        <v>0</v>
      </c>
    </row>
    <row r="74" spans="1:12" ht="12.75">
      <c r="A74" s="6" t="s">
        <v>71</v>
      </c>
      <c r="B74" s="20">
        <v>8</v>
      </c>
      <c r="C74" s="9">
        <v>0</v>
      </c>
      <c r="D74" s="9">
        <v>0</v>
      </c>
      <c r="E74" s="20">
        <v>5</v>
      </c>
      <c r="F74" s="9">
        <v>0</v>
      </c>
      <c r="G74" s="9">
        <v>7</v>
      </c>
      <c r="H74" s="20">
        <v>1</v>
      </c>
      <c r="I74" s="20">
        <v>0</v>
      </c>
      <c r="J74" s="20">
        <v>0</v>
      </c>
      <c r="K74" s="20">
        <v>0</v>
      </c>
      <c r="L74" s="9">
        <v>0</v>
      </c>
    </row>
    <row r="75" spans="1:12" s="3" customFormat="1" ht="12.75">
      <c r="A75" s="5" t="s">
        <v>72</v>
      </c>
      <c r="B75" s="19">
        <v>8</v>
      </c>
      <c r="C75" s="8">
        <v>0</v>
      </c>
      <c r="D75" s="8">
        <v>0</v>
      </c>
      <c r="E75" s="19">
        <v>1</v>
      </c>
      <c r="F75" s="8">
        <v>0</v>
      </c>
      <c r="G75" s="8">
        <v>2</v>
      </c>
      <c r="H75" s="19">
        <v>0</v>
      </c>
      <c r="I75" s="19">
        <v>0</v>
      </c>
      <c r="J75" s="19">
        <v>0</v>
      </c>
      <c r="K75" s="19">
        <v>0</v>
      </c>
      <c r="L75" s="8">
        <v>0</v>
      </c>
    </row>
    <row r="76" spans="1:12" ht="12.75">
      <c r="A76" s="6" t="s">
        <v>73</v>
      </c>
      <c r="B76" s="20">
        <v>2</v>
      </c>
      <c r="C76" s="9">
        <v>0</v>
      </c>
      <c r="D76" s="9">
        <v>0</v>
      </c>
      <c r="E76" s="20">
        <v>0</v>
      </c>
      <c r="F76" s="9">
        <v>0</v>
      </c>
      <c r="G76" s="9">
        <v>1</v>
      </c>
      <c r="H76" s="20">
        <v>0</v>
      </c>
      <c r="I76" s="20">
        <v>0</v>
      </c>
      <c r="J76" s="20">
        <v>0</v>
      </c>
      <c r="K76" s="20">
        <v>0</v>
      </c>
      <c r="L76" s="9">
        <v>0</v>
      </c>
    </row>
    <row r="77" spans="1:12" ht="12.75">
      <c r="A77" s="6" t="s">
        <v>74</v>
      </c>
      <c r="B77" s="20">
        <v>6</v>
      </c>
      <c r="C77" s="9">
        <v>0</v>
      </c>
      <c r="D77" s="9">
        <v>0</v>
      </c>
      <c r="E77" s="20">
        <v>1</v>
      </c>
      <c r="F77" s="9">
        <v>0</v>
      </c>
      <c r="G77" s="9">
        <v>1</v>
      </c>
      <c r="H77" s="20">
        <v>0</v>
      </c>
      <c r="I77" s="20">
        <v>0</v>
      </c>
      <c r="J77" s="20">
        <v>0</v>
      </c>
      <c r="K77" s="20">
        <v>0</v>
      </c>
      <c r="L77" s="9">
        <v>0</v>
      </c>
    </row>
    <row r="78" spans="1:12" s="3" customFormat="1" ht="12.75">
      <c r="A78" s="5" t="s">
        <v>75</v>
      </c>
      <c r="B78" s="19">
        <v>28</v>
      </c>
      <c r="C78" s="8">
        <v>4</v>
      </c>
      <c r="D78" s="8">
        <v>1</v>
      </c>
      <c r="E78" s="19">
        <v>12</v>
      </c>
      <c r="F78" s="8">
        <v>0</v>
      </c>
      <c r="G78" s="8">
        <v>17</v>
      </c>
      <c r="H78" s="19">
        <v>0</v>
      </c>
      <c r="I78" s="19">
        <v>0</v>
      </c>
      <c r="J78" s="19">
        <v>0</v>
      </c>
      <c r="K78" s="19">
        <v>1</v>
      </c>
      <c r="L78" s="8">
        <v>0</v>
      </c>
    </row>
    <row r="79" spans="1:12" ht="12.75">
      <c r="A79" s="6" t="s">
        <v>76</v>
      </c>
      <c r="B79" s="20">
        <v>4</v>
      </c>
      <c r="C79" s="9">
        <v>0</v>
      </c>
      <c r="D79" s="9">
        <v>0</v>
      </c>
      <c r="E79" s="20">
        <v>3</v>
      </c>
      <c r="F79" s="9">
        <v>0</v>
      </c>
      <c r="G79" s="9">
        <v>4</v>
      </c>
      <c r="H79" s="20">
        <v>0</v>
      </c>
      <c r="I79" s="20">
        <v>0</v>
      </c>
      <c r="J79" s="20">
        <v>0</v>
      </c>
      <c r="K79" s="20">
        <v>0</v>
      </c>
      <c r="L79" s="9">
        <v>0</v>
      </c>
    </row>
    <row r="80" spans="1:12" ht="12.75">
      <c r="A80" s="6" t="s">
        <v>77</v>
      </c>
      <c r="B80" s="20">
        <v>7</v>
      </c>
      <c r="C80" s="9">
        <v>0</v>
      </c>
      <c r="D80" s="9">
        <v>0</v>
      </c>
      <c r="E80" s="20">
        <v>6</v>
      </c>
      <c r="F80" s="9">
        <v>0</v>
      </c>
      <c r="G80" s="9">
        <v>3</v>
      </c>
      <c r="H80" s="20">
        <v>0</v>
      </c>
      <c r="I80" s="20">
        <v>0</v>
      </c>
      <c r="J80" s="20">
        <v>0</v>
      </c>
      <c r="K80" s="20">
        <v>0</v>
      </c>
      <c r="L80" s="9">
        <v>0</v>
      </c>
    </row>
    <row r="81" spans="1:12" ht="13.5" customHeight="1">
      <c r="A81" s="6" t="s">
        <v>78</v>
      </c>
      <c r="B81" s="20">
        <v>5</v>
      </c>
      <c r="C81" s="9">
        <v>0</v>
      </c>
      <c r="D81" s="9">
        <v>0</v>
      </c>
      <c r="E81" s="20">
        <v>1</v>
      </c>
      <c r="F81" s="9">
        <v>0</v>
      </c>
      <c r="G81" s="9">
        <v>5</v>
      </c>
      <c r="H81" s="20">
        <v>0</v>
      </c>
      <c r="I81" s="20">
        <v>0</v>
      </c>
      <c r="J81" s="20">
        <v>0</v>
      </c>
      <c r="K81" s="20">
        <v>1</v>
      </c>
      <c r="L81" s="9">
        <v>0</v>
      </c>
    </row>
    <row r="82" spans="1:12" ht="12.75">
      <c r="A82" s="6" t="s">
        <v>79</v>
      </c>
      <c r="B82" s="20">
        <v>12</v>
      </c>
      <c r="C82" s="9">
        <v>0</v>
      </c>
      <c r="D82" s="9">
        <v>1</v>
      </c>
      <c r="E82" s="20">
        <v>2</v>
      </c>
      <c r="F82" s="9">
        <v>0</v>
      </c>
      <c r="G82" s="9">
        <v>5</v>
      </c>
      <c r="H82" s="20">
        <v>0</v>
      </c>
      <c r="I82" s="20">
        <v>0</v>
      </c>
      <c r="J82" s="20">
        <v>0</v>
      </c>
      <c r="K82" s="20">
        <v>0</v>
      </c>
      <c r="L82" s="9">
        <v>0</v>
      </c>
    </row>
    <row r="83" spans="1:12" s="3" customFormat="1" ht="12.75">
      <c r="A83" s="5" t="s">
        <v>80</v>
      </c>
      <c r="B83" s="19">
        <v>13</v>
      </c>
      <c r="C83" s="8">
        <v>1</v>
      </c>
      <c r="D83" s="8">
        <v>0</v>
      </c>
      <c r="E83" s="19">
        <v>11</v>
      </c>
      <c r="F83" s="8">
        <v>0</v>
      </c>
      <c r="G83" s="8">
        <v>24</v>
      </c>
      <c r="H83" s="19">
        <v>0</v>
      </c>
      <c r="I83" s="19">
        <v>1</v>
      </c>
      <c r="J83" s="19">
        <v>0</v>
      </c>
      <c r="K83" s="19">
        <v>1</v>
      </c>
      <c r="L83" s="8">
        <v>0</v>
      </c>
    </row>
    <row r="84" spans="1:12" ht="12.75">
      <c r="A84" s="6" t="s">
        <v>81</v>
      </c>
      <c r="B84" s="20">
        <v>7</v>
      </c>
      <c r="C84" s="9">
        <v>0</v>
      </c>
      <c r="D84" s="9">
        <v>0</v>
      </c>
      <c r="E84" s="20">
        <v>6</v>
      </c>
      <c r="F84" s="9">
        <v>0</v>
      </c>
      <c r="G84" s="9">
        <v>11</v>
      </c>
      <c r="H84" s="20">
        <v>0</v>
      </c>
      <c r="I84" s="20">
        <v>1</v>
      </c>
      <c r="J84" s="20">
        <v>0</v>
      </c>
      <c r="K84" s="20">
        <v>0</v>
      </c>
      <c r="L84" s="9">
        <v>0</v>
      </c>
    </row>
    <row r="85" spans="1:12" ht="12.75">
      <c r="A85" s="6" t="s">
        <v>82</v>
      </c>
      <c r="B85" s="20">
        <v>3</v>
      </c>
      <c r="C85" s="9">
        <v>0</v>
      </c>
      <c r="D85" s="9">
        <v>0</v>
      </c>
      <c r="E85" s="20">
        <v>2</v>
      </c>
      <c r="F85" s="9">
        <v>0</v>
      </c>
      <c r="G85" s="9">
        <v>11</v>
      </c>
      <c r="H85" s="20">
        <v>0</v>
      </c>
      <c r="I85" s="20">
        <v>0</v>
      </c>
      <c r="J85" s="20">
        <v>0</v>
      </c>
      <c r="K85" s="20">
        <v>0</v>
      </c>
      <c r="L85" s="9">
        <v>0</v>
      </c>
    </row>
    <row r="86" spans="1:12" ht="12.75">
      <c r="A86" s="6" t="s">
        <v>83</v>
      </c>
      <c r="B86" s="20">
        <v>3</v>
      </c>
      <c r="C86" s="9">
        <v>0</v>
      </c>
      <c r="D86" s="9">
        <v>0</v>
      </c>
      <c r="E86" s="20">
        <v>3</v>
      </c>
      <c r="F86" s="9">
        <v>0</v>
      </c>
      <c r="G86" s="9">
        <v>2</v>
      </c>
      <c r="H86" s="20">
        <v>0</v>
      </c>
      <c r="I86" s="20">
        <v>0</v>
      </c>
      <c r="J86" s="20">
        <v>0</v>
      </c>
      <c r="K86" s="20">
        <v>1</v>
      </c>
      <c r="L86" s="9">
        <v>0</v>
      </c>
    </row>
    <row r="87" spans="1:12" s="3" customFormat="1" ht="12.75">
      <c r="A87" s="5" t="s">
        <v>84</v>
      </c>
      <c r="B87" s="19">
        <v>13</v>
      </c>
      <c r="C87" s="8">
        <v>1</v>
      </c>
      <c r="D87" s="8">
        <v>0</v>
      </c>
      <c r="E87" s="19">
        <v>8</v>
      </c>
      <c r="F87" s="8">
        <v>0</v>
      </c>
      <c r="G87" s="8">
        <v>17</v>
      </c>
      <c r="H87" s="19">
        <v>1</v>
      </c>
      <c r="I87" s="19">
        <v>1</v>
      </c>
      <c r="J87" s="19">
        <v>0</v>
      </c>
      <c r="K87" s="19">
        <v>1</v>
      </c>
      <c r="L87" s="8">
        <v>0</v>
      </c>
    </row>
    <row r="88" spans="1:12" ht="12.75">
      <c r="A88" s="6" t="s">
        <v>85</v>
      </c>
      <c r="B88" s="20">
        <v>3</v>
      </c>
      <c r="C88" s="9">
        <v>0</v>
      </c>
      <c r="D88" s="9">
        <v>0</v>
      </c>
      <c r="E88" s="20">
        <v>0</v>
      </c>
      <c r="F88" s="9">
        <v>0</v>
      </c>
      <c r="G88" s="9">
        <v>6</v>
      </c>
      <c r="H88" s="20">
        <v>0</v>
      </c>
      <c r="I88" s="20">
        <v>0</v>
      </c>
      <c r="J88" s="20">
        <v>0</v>
      </c>
      <c r="K88" s="20">
        <v>0</v>
      </c>
      <c r="L88" s="9">
        <v>0</v>
      </c>
    </row>
    <row r="89" spans="1:12" ht="12.75">
      <c r="A89" s="6" t="s">
        <v>86</v>
      </c>
      <c r="B89" s="20">
        <v>9</v>
      </c>
      <c r="C89" s="9">
        <v>0</v>
      </c>
      <c r="D89" s="9">
        <v>0</v>
      </c>
      <c r="E89" s="20">
        <v>8</v>
      </c>
      <c r="F89" s="9">
        <v>0</v>
      </c>
      <c r="G89" s="9">
        <v>7</v>
      </c>
      <c r="H89" s="20">
        <v>1</v>
      </c>
      <c r="I89" s="20">
        <v>0</v>
      </c>
      <c r="J89" s="20">
        <v>0</v>
      </c>
      <c r="K89" s="20">
        <v>0</v>
      </c>
      <c r="L89" s="9">
        <v>0</v>
      </c>
    </row>
    <row r="90" spans="1:12" ht="12.75">
      <c r="A90" s="6" t="s">
        <v>87</v>
      </c>
      <c r="B90" s="20">
        <v>1</v>
      </c>
      <c r="C90" s="9">
        <v>0</v>
      </c>
      <c r="D90" s="9">
        <v>0</v>
      </c>
      <c r="E90" s="20">
        <v>0</v>
      </c>
      <c r="F90" s="9">
        <v>0</v>
      </c>
      <c r="G90" s="9">
        <v>4</v>
      </c>
      <c r="H90" s="20">
        <v>0</v>
      </c>
      <c r="I90" s="20">
        <v>1</v>
      </c>
      <c r="J90" s="20">
        <v>0</v>
      </c>
      <c r="K90" s="20">
        <v>1</v>
      </c>
      <c r="L90" s="9">
        <v>0</v>
      </c>
    </row>
    <row r="91" spans="1:12" s="3" customFormat="1" ht="12.75">
      <c r="A91" s="5" t="s">
        <v>88</v>
      </c>
      <c r="B91" s="19">
        <v>30</v>
      </c>
      <c r="C91" s="8">
        <v>8</v>
      </c>
      <c r="D91" s="8">
        <v>0</v>
      </c>
      <c r="E91" s="19">
        <v>11</v>
      </c>
      <c r="F91" s="8">
        <v>0</v>
      </c>
      <c r="G91" s="8">
        <v>20</v>
      </c>
      <c r="H91" s="19">
        <v>1</v>
      </c>
      <c r="I91" s="19">
        <v>1</v>
      </c>
      <c r="J91" s="19">
        <v>0</v>
      </c>
      <c r="K91" s="19">
        <v>0</v>
      </c>
      <c r="L91" s="8">
        <v>0</v>
      </c>
    </row>
    <row r="92" spans="1:12" ht="12.75">
      <c r="A92" s="6" t="s">
        <v>89</v>
      </c>
      <c r="B92" s="20">
        <v>11</v>
      </c>
      <c r="C92" s="9">
        <v>0</v>
      </c>
      <c r="D92" s="9">
        <v>0</v>
      </c>
      <c r="E92" s="20">
        <v>0</v>
      </c>
      <c r="F92" s="9">
        <v>0</v>
      </c>
      <c r="G92" s="9">
        <v>6</v>
      </c>
      <c r="H92" s="20">
        <v>0</v>
      </c>
      <c r="I92" s="20">
        <v>1</v>
      </c>
      <c r="J92" s="20">
        <v>0</v>
      </c>
      <c r="K92" s="20">
        <v>0</v>
      </c>
      <c r="L92" s="9">
        <v>0</v>
      </c>
    </row>
    <row r="93" spans="1:12" ht="12.75">
      <c r="A93" s="6" t="s">
        <v>90</v>
      </c>
      <c r="B93" s="20">
        <v>6</v>
      </c>
      <c r="C93" s="9">
        <v>0</v>
      </c>
      <c r="D93" s="9">
        <v>0</v>
      </c>
      <c r="E93" s="20">
        <v>4</v>
      </c>
      <c r="F93" s="9">
        <v>0</v>
      </c>
      <c r="G93" s="9">
        <v>5</v>
      </c>
      <c r="H93" s="20">
        <v>0</v>
      </c>
      <c r="I93" s="20">
        <v>0</v>
      </c>
      <c r="J93" s="20">
        <v>0</v>
      </c>
      <c r="K93" s="20">
        <v>0</v>
      </c>
      <c r="L93" s="9">
        <v>0</v>
      </c>
    </row>
    <row r="94" spans="1:12" ht="12.75">
      <c r="A94" s="6" t="s">
        <v>91</v>
      </c>
      <c r="B94" s="20">
        <v>13</v>
      </c>
      <c r="C94" s="9">
        <v>0</v>
      </c>
      <c r="D94" s="9">
        <v>0</v>
      </c>
      <c r="E94" s="20">
        <v>7</v>
      </c>
      <c r="F94" s="9">
        <v>0</v>
      </c>
      <c r="G94" s="9">
        <v>9</v>
      </c>
      <c r="H94" s="20">
        <v>1</v>
      </c>
      <c r="I94" s="20">
        <v>0</v>
      </c>
      <c r="J94" s="20">
        <v>0</v>
      </c>
      <c r="K94" s="20">
        <v>0</v>
      </c>
      <c r="L94" s="9">
        <v>0</v>
      </c>
    </row>
    <row r="95" spans="1:12" s="3" customFormat="1" ht="12.75">
      <c r="A95" s="5" t="s">
        <v>92</v>
      </c>
      <c r="B95" s="19">
        <v>38</v>
      </c>
      <c r="C95" s="8">
        <v>1</v>
      </c>
      <c r="D95" s="8">
        <v>1</v>
      </c>
      <c r="E95" s="19">
        <v>3</v>
      </c>
      <c r="F95" s="8">
        <v>0</v>
      </c>
      <c r="G95" s="8">
        <v>25</v>
      </c>
      <c r="H95" s="19">
        <v>0</v>
      </c>
      <c r="I95" s="19">
        <v>2</v>
      </c>
      <c r="J95" s="19">
        <v>0</v>
      </c>
      <c r="K95" s="19">
        <v>0</v>
      </c>
      <c r="L95" s="8">
        <v>0</v>
      </c>
    </row>
    <row r="96" spans="1:12" ht="12.75">
      <c r="A96" s="6" t="s">
        <v>93</v>
      </c>
      <c r="B96" s="20">
        <v>7</v>
      </c>
      <c r="C96" s="9">
        <v>0</v>
      </c>
      <c r="D96" s="9">
        <v>0</v>
      </c>
      <c r="E96" s="20">
        <v>0</v>
      </c>
      <c r="F96" s="9">
        <v>0</v>
      </c>
      <c r="G96" s="9">
        <v>7</v>
      </c>
      <c r="H96" s="20">
        <v>0</v>
      </c>
      <c r="I96" s="20">
        <v>0</v>
      </c>
      <c r="J96" s="20">
        <v>0</v>
      </c>
      <c r="K96" s="20">
        <v>0</v>
      </c>
      <c r="L96" s="9">
        <v>0</v>
      </c>
    </row>
    <row r="97" spans="1:12" ht="12.75">
      <c r="A97" s="6" t="s">
        <v>94</v>
      </c>
      <c r="B97" s="20">
        <v>20</v>
      </c>
      <c r="C97" s="9">
        <v>0</v>
      </c>
      <c r="D97" s="9">
        <v>0</v>
      </c>
      <c r="E97" s="20">
        <v>2</v>
      </c>
      <c r="F97" s="9">
        <v>0</v>
      </c>
      <c r="G97" s="9">
        <v>10</v>
      </c>
      <c r="H97" s="20">
        <v>0</v>
      </c>
      <c r="I97" s="20">
        <v>1</v>
      </c>
      <c r="J97" s="20">
        <v>0</v>
      </c>
      <c r="K97" s="20">
        <v>0</v>
      </c>
      <c r="L97" s="9">
        <v>0</v>
      </c>
    </row>
    <row r="98" spans="1:12" ht="12.75">
      <c r="A98" s="6" t="s">
        <v>95</v>
      </c>
      <c r="B98" s="20">
        <v>11</v>
      </c>
      <c r="C98" s="9">
        <v>0</v>
      </c>
      <c r="D98" s="9">
        <v>1</v>
      </c>
      <c r="E98" s="20">
        <v>1</v>
      </c>
      <c r="F98" s="9">
        <v>0</v>
      </c>
      <c r="G98" s="9">
        <v>8</v>
      </c>
      <c r="H98" s="20">
        <v>0</v>
      </c>
      <c r="I98" s="20">
        <v>1</v>
      </c>
      <c r="J98" s="20">
        <v>0</v>
      </c>
      <c r="K98" s="20">
        <v>0</v>
      </c>
      <c r="L98" s="9">
        <v>0</v>
      </c>
    </row>
    <row r="99" spans="1:12" s="3" customFormat="1" ht="12.75">
      <c r="A99" s="5" t="s">
        <v>96</v>
      </c>
      <c r="B99" s="19">
        <v>33</v>
      </c>
      <c r="C99" s="8">
        <v>0</v>
      </c>
      <c r="D99" s="8">
        <v>0</v>
      </c>
      <c r="E99" s="19">
        <v>6</v>
      </c>
      <c r="F99" s="8">
        <v>0</v>
      </c>
      <c r="G99" s="8">
        <v>20</v>
      </c>
      <c r="H99" s="19">
        <v>0</v>
      </c>
      <c r="I99" s="19">
        <v>1</v>
      </c>
      <c r="J99" s="19">
        <v>0</v>
      </c>
      <c r="K99" s="19">
        <v>0</v>
      </c>
      <c r="L99" s="8">
        <v>0</v>
      </c>
    </row>
    <row r="100" spans="1:12" ht="12.75">
      <c r="A100" s="6" t="s">
        <v>97</v>
      </c>
      <c r="B100" s="20">
        <v>5</v>
      </c>
      <c r="C100" s="9">
        <v>0</v>
      </c>
      <c r="D100" s="9">
        <v>0</v>
      </c>
      <c r="E100" s="20">
        <v>0</v>
      </c>
      <c r="F100" s="9">
        <v>0</v>
      </c>
      <c r="G100" s="9">
        <v>5</v>
      </c>
      <c r="H100" s="20">
        <v>0</v>
      </c>
      <c r="I100" s="20">
        <v>0</v>
      </c>
      <c r="J100" s="20">
        <v>0</v>
      </c>
      <c r="K100" s="20">
        <v>0</v>
      </c>
      <c r="L100" s="9">
        <v>0</v>
      </c>
    </row>
    <row r="101" spans="1:12" ht="12.75">
      <c r="A101" s="6" t="s">
        <v>98</v>
      </c>
      <c r="B101" s="20">
        <v>14</v>
      </c>
      <c r="C101" s="9">
        <v>0</v>
      </c>
      <c r="D101" s="9">
        <v>0</v>
      </c>
      <c r="E101" s="20">
        <v>6</v>
      </c>
      <c r="F101" s="9">
        <v>0</v>
      </c>
      <c r="G101" s="9">
        <v>8</v>
      </c>
      <c r="H101" s="20">
        <v>0</v>
      </c>
      <c r="I101" s="20">
        <v>1</v>
      </c>
      <c r="J101" s="20">
        <v>0</v>
      </c>
      <c r="K101" s="20">
        <v>0</v>
      </c>
      <c r="L101" s="9">
        <v>0</v>
      </c>
    </row>
    <row r="102" spans="1:12" ht="12.75">
      <c r="A102" s="6" t="s">
        <v>99</v>
      </c>
      <c r="B102" s="20">
        <v>14</v>
      </c>
      <c r="C102" s="9">
        <v>0</v>
      </c>
      <c r="D102" s="9">
        <v>0</v>
      </c>
      <c r="E102" s="20">
        <v>0</v>
      </c>
      <c r="F102" s="9">
        <v>0</v>
      </c>
      <c r="G102" s="9">
        <v>7</v>
      </c>
      <c r="H102" s="20">
        <v>0</v>
      </c>
      <c r="I102" s="20">
        <v>0</v>
      </c>
      <c r="J102" s="20">
        <v>0</v>
      </c>
      <c r="K102" s="20">
        <v>0</v>
      </c>
      <c r="L102" s="9">
        <v>0</v>
      </c>
    </row>
    <row r="103" spans="1:12" s="3" customFormat="1" ht="12.75">
      <c r="A103" s="5" t="s">
        <v>100</v>
      </c>
      <c r="B103" s="19">
        <v>55</v>
      </c>
      <c r="C103" s="8">
        <v>12</v>
      </c>
      <c r="D103" s="8">
        <v>8</v>
      </c>
      <c r="E103" s="19">
        <v>8</v>
      </c>
      <c r="F103" s="8">
        <v>1</v>
      </c>
      <c r="G103" s="8">
        <v>41</v>
      </c>
      <c r="H103" s="19">
        <v>1</v>
      </c>
      <c r="I103" s="19">
        <v>1</v>
      </c>
      <c r="J103" s="19">
        <v>0</v>
      </c>
      <c r="K103" s="19">
        <v>2</v>
      </c>
      <c r="L103" s="8">
        <v>0</v>
      </c>
    </row>
    <row r="104" spans="1:12" ht="12.75">
      <c r="A104" s="6" t="s">
        <v>101</v>
      </c>
      <c r="B104" s="20">
        <v>8</v>
      </c>
      <c r="C104" s="9">
        <v>0</v>
      </c>
      <c r="D104" s="9">
        <v>2</v>
      </c>
      <c r="E104" s="20">
        <v>0</v>
      </c>
      <c r="F104" s="9">
        <v>0</v>
      </c>
      <c r="G104" s="9">
        <v>11</v>
      </c>
      <c r="H104" s="20">
        <v>1</v>
      </c>
      <c r="I104" s="20">
        <v>0</v>
      </c>
      <c r="J104" s="20">
        <v>0</v>
      </c>
      <c r="K104" s="20">
        <v>0</v>
      </c>
      <c r="L104" s="9">
        <v>0</v>
      </c>
    </row>
    <row r="105" spans="1:12" ht="12.75">
      <c r="A105" s="6" t="s">
        <v>102</v>
      </c>
      <c r="B105" s="20">
        <v>6</v>
      </c>
      <c r="C105" s="9">
        <v>0</v>
      </c>
      <c r="D105" s="9">
        <v>0</v>
      </c>
      <c r="E105" s="20">
        <v>1</v>
      </c>
      <c r="F105" s="9">
        <v>1</v>
      </c>
      <c r="G105" s="9">
        <v>3</v>
      </c>
      <c r="H105" s="20">
        <v>0</v>
      </c>
      <c r="I105" s="20">
        <v>1</v>
      </c>
      <c r="J105" s="20">
        <v>0</v>
      </c>
      <c r="K105" s="20">
        <v>0</v>
      </c>
      <c r="L105" s="9">
        <v>0</v>
      </c>
    </row>
    <row r="106" spans="1:12" ht="12.75">
      <c r="A106" s="6" t="s">
        <v>103</v>
      </c>
      <c r="B106" s="20">
        <v>8</v>
      </c>
      <c r="C106" s="9">
        <v>0</v>
      </c>
      <c r="D106" s="9">
        <v>1</v>
      </c>
      <c r="E106" s="20">
        <v>1</v>
      </c>
      <c r="F106" s="9">
        <v>0</v>
      </c>
      <c r="G106" s="9">
        <v>4</v>
      </c>
      <c r="H106" s="20">
        <v>0</v>
      </c>
      <c r="I106" s="20">
        <v>0</v>
      </c>
      <c r="J106" s="20">
        <v>0</v>
      </c>
      <c r="K106" s="20">
        <v>0</v>
      </c>
      <c r="L106" s="9">
        <v>0</v>
      </c>
    </row>
    <row r="107" spans="1:12" ht="12.75">
      <c r="A107" s="6" t="s">
        <v>104</v>
      </c>
      <c r="B107" s="20">
        <v>3</v>
      </c>
      <c r="C107" s="9">
        <v>0</v>
      </c>
      <c r="D107" s="9">
        <v>0</v>
      </c>
      <c r="E107" s="20">
        <v>1</v>
      </c>
      <c r="F107" s="9">
        <v>0</v>
      </c>
      <c r="G107" s="9">
        <v>3</v>
      </c>
      <c r="H107" s="20">
        <v>0</v>
      </c>
      <c r="I107" s="20">
        <v>0</v>
      </c>
      <c r="J107" s="20">
        <v>0</v>
      </c>
      <c r="K107" s="20">
        <v>1</v>
      </c>
      <c r="L107" s="9">
        <v>0</v>
      </c>
    </row>
    <row r="108" spans="1:12" ht="12.75">
      <c r="A108" s="6" t="s">
        <v>105</v>
      </c>
      <c r="B108" s="20">
        <v>7</v>
      </c>
      <c r="C108" s="9">
        <v>0</v>
      </c>
      <c r="D108" s="9">
        <v>1</v>
      </c>
      <c r="E108" s="20">
        <v>3</v>
      </c>
      <c r="F108" s="9">
        <v>0</v>
      </c>
      <c r="G108" s="9">
        <v>9</v>
      </c>
      <c r="H108" s="20">
        <v>0</v>
      </c>
      <c r="I108" s="20">
        <v>0</v>
      </c>
      <c r="J108" s="20">
        <v>0</v>
      </c>
      <c r="K108" s="20">
        <v>0</v>
      </c>
      <c r="L108" s="9">
        <v>0</v>
      </c>
    </row>
    <row r="109" spans="1:12" ht="12.75">
      <c r="A109" s="6" t="s">
        <v>106</v>
      </c>
      <c r="B109" s="20">
        <v>9</v>
      </c>
      <c r="C109" s="9">
        <v>0</v>
      </c>
      <c r="D109" s="9">
        <v>1</v>
      </c>
      <c r="E109" s="20">
        <v>0</v>
      </c>
      <c r="F109" s="9">
        <v>0</v>
      </c>
      <c r="G109" s="9">
        <v>1</v>
      </c>
      <c r="H109" s="20">
        <v>0</v>
      </c>
      <c r="I109" s="20">
        <v>0</v>
      </c>
      <c r="J109" s="20">
        <v>0</v>
      </c>
      <c r="K109" s="20">
        <v>1</v>
      </c>
      <c r="L109" s="9">
        <v>0</v>
      </c>
    </row>
    <row r="110" spans="1:12" ht="12.75">
      <c r="A110" s="6" t="s">
        <v>107</v>
      </c>
      <c r="B110" s="20">
        <v>8</v>
      </c>
      <c r="C110" s="9">
        <v>0</v>
      </c>
      <c r="D110" s="9">
        <v>1</v>
      </c>
      <c r="E110" s="20">
        <v>2</v>
      </c>
      <c r="F110" s="9">
        <v>0</v>
      </c>
      <c r="G110" s="9">
        <v>9</v>
      </c>
      <c r="H110" s="20">
        <v>0</v>
      </c>
      <c r="I110" s="20">
        <v>0</v>
      </c>
      <c r="J110" s="20">
        <v>0</v>
      </c>
      <c r="K110" s="20">
        <v>0</v>
      </c>
      <c r="L110" s="9">
        <v>0</v>
      </c>
    </row>
    <row r="111" spans="1:12" ht="12.75">
      <c r="A111" s="6" t="s">
        <v>108</v>
      </c>
      <c r="B111" s="20">
        <v>6</v>
      </c>
      <c r="C111" s="9">
        <v>0</v>
      </c>
      <c r="D111" s="9">
        <v>2</v>
      </c>
      <c r="E111" s="20">
        <v>0</v>
      </c>
      <c r="F111" s="9">
        <v>0</v>
      </c>
      <c r="G111" s="9">
        <v>1</v>
      </c>
      <c r="H111" s="20">
        <v>0</v>
      </c>
      <c r="I111" s="20">
        <v>0</v>
      </c>
      <c r="J111" s="20">
        <v>0</v>
      </c>
      <c r="K111" s="20">
        <v>0</v>
      </c>
      <c r="L111" s="9">
        <v>0</v>
      </c>
    </row>
    <row r="112" spans="1:12" s="3" customFormat="1" ht="12.75">
      <c r="A112" s="5" t="s">
        <v>109</v>
      </c>
      <c r="B112" s="19">
        <v>46</v>
      </c>
      <c r="C112" s="8">
        <v>0</v>
      </c>
      <c r="D112" s="8">
        <v>3</v>
      </c>
      <c r="E112" s="19">
        <v>25</v>
      </c>
      <c r="F112" s="8">
        <v>0</v>
      </c>
      <c r="G112" s="8">
        <v>50</v>
      </c>
      <c r="H112" s="19">
        <v>0</v>
      </c>
      <c r="I112" s="19">
        <v>0</v>
      </c>
      <c r="J112" s="19">
        <v>0</v>
      </c>
      <c r="K112" s="19">
        <v>1</v>
      </c>
      <c r="L112" s="8">
        <v>0</v>
      </c>
    </row>
    <row r="113" spans="1:12" ht="12.75">
      <c r="A113" s="6" t="s">
        <v>110</v>
      </c>
      <c r="B113" s="20">
        <v>12</v>
      </c>
      <c r="C113" s="9">
        <v>0</v>
      </c>
      <c r="D113" s="9">
        <v>0</v>
      </c>
      <c r="E113" s="20">
        <v>16</v>
      </c>
      <c r="F113" s="9">
        <v>0</v>
      </c>
      <c r="G113" s="9">
        <v>17</v>
      </c>
      <c r="H113" s="20">
        <v>0</v>
      </c>
      <c r="I113" s="20">
        <v>0</v>
      </c>
      <c r="J113" s="20">
        <v>0</v>
      </c>
      <c r="K113" s="20">
        <v>0</v>
      </c>
      <c r="L113" s="9">
        <v>0</v>
      </c>
    </row>
    <row r="114" spans="1:12" ht="12.75">
      <c r="A114" s="6" t="s">
        <v>111</v>
      </c>
      <c r="B114" s="20">
        <v>28</v>
      </c>
      <c r="C114" s="9">
        <v>0</v>
      </c>
      <c r="D114" s="9">
        <v>1</v>
      </c>
      <c r="E114" s="20">
        <v>8</v>
      </c>
      <c r="F114" s="9">
        <v>0</v>
      </c>
      <c r="G114" s="9">
        <v>29</v>
      </c>
      <c r="H114" s="20">
        <v>0</v>
      </c>
      <c r="I114" s="20">
        <v>0</v>
      </c>
      <c r="J114" s="20">
        <v>0</v>
      </c>
      <c r="K114" s="20">
        <v>1</v>
      </c>
      <c r="L114" s="9">
        <v>0</v>
      </c>
    </row>
    <row r="115" spans="1:12" ht="12.75">
      <c r="A115" s="6" t="s">
        <v>112</v>
      </c>
      <c r="B115" s="20">
        <v>6</v>
      </c>
      <c r="C115" s="9">
        <v>0</v>
      </c>
      <c r="D115" s="9">
        <v>2</v>
      </c>
      <c r="E115" s="20">
        <v>1</v>
      </c>
      <c r="F115" s="9">
        <v>0</v>
      </c>
      <c r="G115" s="9">
        <v>4</v>
      </c>
      <c r="H115" s="20">
        <v>0</v>
      </c>
      <c r="I115" s="20">
        <v>0</v>
      </c>
      <c r="J115" s="20">
        <v>0</v>
      </c>
      <c r="K115" s="20">
        <v>0</v>
      </c>
      <c r="L115" s="9">
        <v>0</v>
      </c>
    </row>
    <row r="116" spans="1:12" s="3" customFormat="1" ht="12.75">
      <c r="A116" s="5" t="s">
        <v>113</v>
      </c>
      <c r="B116" s="19">
        <v>20</v>
      </c>
      <c r="C116" s="8">
        <v>3</v>
      </c>
      <c r="D116" s="8">
        <v>0</v>
      </c>
      <c r="E116" s="19">
        <v>5</v>
      </c>
      <c r="F116" s="8">
        <v>0</v>
      </c>
      <c r="G116" s="8">
        <v>11</v>
      </c>
      <c r="H116" s="19">
        <v>0</v>
      </c>
      <c r="I116" s="19">
        <v>2</v>
      </c>
      <c r="J116" s="19">
        <v>0</v>
      </c>
      <c r="K116" s="19">
        <v>0</v>
      </c>
      <c r="L116" s="8">
        <v>0</v>
      </c>
    </row>
    <row r="117" spans="1:12" ht="12.75">
      <c r="A117" s="6" t="s">
        <v>114</v>
      </c>
      <c r="B117" s="20">
        <v>5</v>
      </c>
      <c r="C117" s="9">
        <v>0</v>
      </c>
      <c r="D117" s="9">
        <v>0</v>
      </c>
      <c r="E117" s="20">
        <v>0</v>
      </c>
      <c r="F117" s="9">
        <v>0</v>
      </c>
      <c r="G117" s="9">
        <v>6</v>
      </c>
      <c r="H117" s="20">
        <v>0</v>
      </c>
      <c r="I117" s="20">
        <v>1</v>
      </c>
      <c r="J117" s="20">
        <v>0</v>
      </c>
      <c r="K117" s="20">
        <v>0</v>
      </c>
      <c r="L117" s="9">
        <v>0</v>
      </c>
    </row>
    <row r="118" spans="1:12" ht="12.75">
      <c r="A118" s="6" t="s">
        <v>115</v>
      </c>
      <c r="B118" s="20">
        <v>15</v>
      </c>
      <c r="C118" s="9">
        <v>0</v>
      </c>
      <c r="D118" s="9">
        <v>0</v>
      </c>
      <c r="E118" s="20">
        <v>5</v>
      </c>
      <c r="F118" s="9">
        <v>0</v>
      </c>
      <c r="G118" s="9">
        <v>5</v>
      </c>
      <c r="H118" s="20">
        <v>0</v>
      </c>
      <c r="I118" s="20">
        <v>1</v>
      </c>
      <c r="J118" s="20">
        <v>0</v>
      </c>
      <c r="K118" s="20">
        <v>0</v>
      </c>
      <c r="L118" s="9">
        <v>0</v>
      </c>
    </row>
    <row r="119" spans="1:12" s="3" customFormat="1" ht="12.75">
      <c r="A119" s="5" t="s">
        <v>116</v>
      </c>
      <c r="B119" s="19">
        <v>45</v>
      </c>
      <c r="C119" s="8">
        <v>0</v>
      </c>
      <c r="D119" s="8">
        <v>0</v>
      </c>
      <c r="E119" s="19">
        <v>10</v>
      </c>
      <c r="F119" s="8">
        <v>0</v>
      </c>
      <c r="G119" s="8">
        <v>13</v>
      </c>
      <c r="H119" s="19">
        <v>1</v>
      </c>
      <c r="I119" s="19">
        <v>1</v>
      </c>
      <c r="J119" s="19">
        <v>0</v>
      </c>
      <c r="K119" s="19">
        <v>3</v>
      </c>
      <c r="L119" s="8">
        <v>0</v>
      </c>
    </row>
    <row r="120" spans="1:12" ht="12.75">
      <c r="A120" s="6" t="s">
        <v>117</v>
      </c>
      <c r="B120" s="20">
        <v>12</v>
      </c>
      <c r="C120" s="9">
        <v>0</v>
      </c>
      <c r="D120" s="9">
        <v>0</v>
      </c>
      <c r="E120" s="20">
        <v>0</v>
      </c>
      <c r="F120" s="9">
        <v>0</v>
      </c>
      <c r="G120" s="9">
        <v>2</v>
      </c>
      <c r="H120" s="20">
        <v>0</v>
      </c>
      <c r="I120" s="20">
        <v>0</v>
      </c>
      <c r="J120" s="20">
        <v>0</v>
      </c>
      <c r="K120" s="20">
        <v>1</v>
      </c>
      <c r="L120" s="9">
        <v>0</v>
      </c>
    </row>
    <row r="121" spans="1:12" ht="12.75">
      <c r="A121" s="6" t="s">
        <v>118</v>
      </c>
      <c r="B121" s="20">
        <v>14</v>
      </c>
      <c r="C121" s="9">
        <v>0</v>
      </c>
      <c r="D121" s="9">
        <v>0</v>
      </c>
      <c r="E121" s="20">
        <v>3</v>
      </c>
      <c r="F121" s="9">
        <v>0</v>
      </c>
      <c r="G121" s="9">
        <v>8</v>
      </c>
      <c r="H121" s="20">
        <v>0</v>
      </c>
      <c r="I121" s="20">
        <v>1</v>
      </c>
      <c r="J121" s="20">
        <v>0</v>
      </c>
      <c r="K121" s="20">
        <v>1</v>
      </c>
      <c r="L121" s="9">
        <v>0</v>
      </c>
    </row>
    <row r="122" spans="1:12" ht="12.75">
      <c r="A122" s="6" t="s">
        <v>119</v>
      </c>
      <c r="B122" s="20">
        <v>19</v>
      </c>
      <c r="C122" s="9">
        <v>0</v>
      </c>
      <c r="D122" s="9">
        <v>0</v>
      </c>
      <c r="E122" s="20">
        <v>7</v>
      </c>
      <c r="F122" s="9">
        <v>0</v>
      </c>
      <c r="G122" s="9">
        <v>3</v>
      </c>
      <c r="H122" s="20">
        <v>1</v>
      </c>
      <c r="I122" s="20">
        <v>0</v>
      </c>
      <c r="J122" s="20">
        <v>0</v>
      </c>
      <c r="K122" s="20">
        <v>1</v>
      </c>
      <c r="L122" s="9">
        <v>0</v>
      </c>
    </row>
    <row r="123" spans="1:12" s="3" customFormat="1" ht="12.75">
      <c r="A123" s="5" t="s">
        <v>120</v>
      </c>
      <c r="B123" s="19">
        <v>28</v>
      </c>
      <c r="C123" s="8">
        <v>2</v>
      </c>
      <c r="D123" s="8">
        <v>0</v>
      </c>
      <c r="E123" s="19">
        <v>3</v>
      </c>
      <c r="F123" s="8">
        <v>0</v>
      </c>
      <c r="G123" s="8">
        <v>17</v>
      </c>
      <c r="H123" s="19">
        <v>0</v>
      </c>
      <c r="I123" s="19">
        <v>2</v>
      </c>
      <c r="J123" s="19">
        <v>0</v>
      </c>
      <c r="K123" s="19">
        <v>0</v>
      </c>
      <c r="L123" s="8">
        <v>0</v>
      </c>
    </row>
    <row r="124" spans="1:12" ht="12.75">
      <c r="A124" s="6" t="s">
        <v>121</v>
      </c>
      <c r="B124" s="20">
        <v>3</v>
      </c>
      <c r="C124" s="9">
        <v>0</v>
      </c>
      <c r="D124" s="9">
        <v>0</v>
      </c>
      <c r="E124" s="20">
        <v>2</v>
      </c>
      <c r="F124" s="9">
        <v>0</v>
      </c>
      <c r="G124" s="9">
        <v>2</v>
      </c>
      <c r="H124" s="20">
        <v>0</v>
      </c>
      <c r="I124" s="20">
        <v>0</v>
      </c>
      <c r="J124" s="20">
        <v>0</v>
      </c>
      <c r="K124" s="20">
        <v>0</v>
      </c>
      <c r="L124" s="9">
        <v>0</v>
      </c>
    </row>
    <row r="125" spans="1:12" ht="12.75">
      <c r="A125" s="6" t="s">
        <v>122</v>
      </c>
      <c r="B125" s="20">
        <v>16</v>
      </c>
      <c r="C125" s="9">
        <v>0</v>
      </c>
      <c r="D125" s="9">
        <v>0</v>
      </c>
      <c r="E125" s="20">
        <v>1</v>
      </c>
      <c r="F125" s="9">
        <v>0</v>
      </c>
      <c r="G125" s="9">
        <v>8</v>
      </c>
      <c r="H125" s="20">
        <v>0</v>
      </c>
      <c r="I125" s="20">
        <v>1</v>
      </c>
      <c r="J125" s="20">
        <v>0</v>
      </c>
      <c r="K125" s="20">
        <v>0</v>
      </c>
      <c r="L125" s="9">
        <v>0</v>
      </c>
    </row>
    <row r="126" spans="1:12" ht="12.75">
      <c r="A126" s="6" t="s">
        <v>123</v>
      </c>
      <c r="B126" s="20">
        <v>9</v>
      </c>
      <c r="C126" s="9">
        <v>0</v>
      </c>
      <c r="D126" s="9">
        <v>0</v>
      </c>
      <c r="E126" s="20">
        <v>0</v>
      </c>
      <c r="F126" s="9">
        <v>0</v>
      </c>
      <c r="G126" s="9">
        <v>7</v>
      </c>
      <c r="H126" s="20">
        <v>0</v>
      </c>
      <c r="I126" s="20">
        <v>1</v>
      </c>
      <c r="J126" s="20">
        <v>0</v>
      </c>
      <c r="K126" s="20">
        <v>0</v>
      </c>
      <c r="L126" s="9">
        <v>0</v>
      </c>
    </row>
    <row r="127" spans="1:12" s="3" customFormat="1" ht="12.75">
      <c r="A127" s="5" t="s">
        <v>124</v>
      </c>
      <c r="B127" s="19">
        <v>43</v>
      </c>
      <c r="C127" s="8">
        <v>2</v>
      </c>
      <c r="D127" s="8">
        <v>1</v>
      </c>
      <c r="E127" s="19">
        <v>6</v>
      </c>
      <c r="F127" s="8">
        <v>0</v>
      </c>
      <c r="G127" s="8">
        <v>34</v>
      </c>
      <c r="H127" s="19">
        <v>0</v>
      </c>
      <c r="I127" s="19">
        <v>1</v>
      </c>
      <c r="J127" s="19">
        <v>0</v>
      </c>
      <c r="K127" s="19">
        <v>0</v>
      </c>
      <c r="L127" s="8">
        <v>0</v>
      </c>
    </row>
    <row r="128" spans="1:12" ht="12.75">
      <c r="A128" s="6" t="s">
        <v>125</v>
      </c>
      <c r="B128" s="20">
        <v>9</v>
      </c>
      <c r="C128" s="9">
        <v>0</v>
      </c>
      <c r="D128" s="9">
        <v>0</v>
      </c>
      <c r="E128" s="20">
        <v>1</v>
      </c>
      <c r="F128" s="9">
        <v>0</v>
      </c>
      <c r="G128" s="9">
        <v>8</v>
      </c>
      <c r="H128" s="20">
        <v>0</v>
      </c>
      <c r="I128" s="20">
        <v>1</v>
      </c>
      <c r="J128" s="20">
        <v>0</v>
      </c>
      <c r="K128" s="20">
        <v>0</v>
      </c>
      <c r="L128" s="9">
        <v>0</v>
      </c>
    </row>
    <row r="129" spans="1:12" ht="12.75">
      <c r="A129" s="6" t="s">
        <v>126</v>
      </c>
      <c r="B129" s="20">
        <v>23</v>
      </c>
      <c r="C129" s="9">
        <v>0</v>
      </c>
      <c r="D129" s="9">
        <v>1</v>
      </c>
      <c r="E129" s="20">
        <v>2</v>
      </c>
      <c r="F129" s="9">
        <v>0</v>
      </c>
      <c r="G129" s="9">
        <v>15</v>
      </c>
      <c r="H129" s="20">
        <v>0</v>
      </c>
      <c r="I129" s="20">
        <v>0</v>
      </c>
      <c r="J129" s="20">
        <v>0</v>
      </c>
      <c r="K129" s="20">
        <v>0</v>
      </c>
      <c r="L129" s="9">
        <v>0</v>
      </c>
    </row>
    <row r="130" spans="1:12" ht="13.5" thickBot="1">
      <c r="A130" s="7" t="s">
        <v>127</v>
      </c>
      <c r="B130" s="21">
        <v>11</v>
      </c>
      <c r="C130" s="10">
        <v>0</v>
      </c>
      <c r="D130" s="10">
        <v>0</v>
      </c>
      <c r="E130" s="21">
        <v>3</v>
      </c>
      <c r="F130" s="10">
        <v>0</v>
      </c>
      <c r="G130" s="10">
        <v>11</v>
      </c>
      <c r="H130" s="21">
        <v>0</v>
      </c>
      <c r="I130" s="21">
        <v>0</v>
      </c>
      <c r="J130" s="21">
        <v>0</v>
      </c>
      <c r="K130" s="21">
        <v>0</v>
      </c>
      <c r="L130" s="10">
        <v>0</v>
      </c>
    </row>
  </sheetData>
  <sheetProtection/>
  <mergeCells count="1">
    <mergeCell ref="A1:A2"/>
  </mergeCells>
  <hyperlinks>
    <hyperlink ref="A4" r:id="rId1" display="http://www.criancaeadolescente2007.com.br/modulo/relatorio_sub.php?id=23"/>
    <hyperlink ref="A5" r:id="rId2" display="http://www.criancaeadolescente2007.com.br/modulo/relatorio_distrito.php?id=2304"/>
    <hyperlink ref="A6" r:id="rId3" display="http://www.criancaeadolescente2007.com.br/modulo/relatorio_distrito.php?id=2320"/>
    <hyperlink ref="A7" r:id="rId4" display="http://www.criancaeadolescente2007.com.br/modulo/relatorio_distrito.php?id=2387"/>
    <hyperlink ref="A8" r:id="rId5" display="http://www.criancaeadolescente2007.com.br/modulo/relatorio_sub.php?id=10"/>
    <hyperlink ref="A9" r:id="rId6" display="http://www.criancaeadolescente2007.com.br/modulo/relatorio_distrito.php?id=1012"/>
    <hyperlink ref="A10" r:id="rId7" display="http://www.criancaeadolescente2007.com.br/modulo/relatorio_distrito.php?id=1055"/>
    <hyperlink ref="A11" r:id="rId8" display="http://www.criancaeadolescente2007.com.br/modulo/relatorio_distrito.php?id=1066"/>
    <hyperlink ref="A12" r:id="rId9" display="http://www.criancaeadolescente2007.com.br/modulo/relatorio_distrito.php?id=1068"/>
    <hyperlink ref="A13" r:id="rId10" display="http://www.criancaeadolescente2007.com.br/modulo/relatorio_distrito.php?id=1096"/>
    <hyperlink ref="A14" r:id="rId11" display="http://www.criancaeadolescente2007.com.br/modulo/relatorio_sub.php?id=17"/>
    <hyperlink ref="A15" r:id="rId12" display="http://www.criancaeadolescente2007.com.br/modulo/relatorio_distrito.php?id=1717"/>
    <hyperlink ref="A16" r:id="rId13" display="http://www.criancaeadolescente2007.com.br/modulo/relatorio_distrito.php?id=1719"/>
    <hyperlink ref="A17" r:id="rId14" display="http://www.criancaeadolescente2007.com.br/modulo/relatorio_distrito.php?id=1785"/>
    <hyperlink ref="A18" r:id="rId15" display="http://www.criancaeadolescente2007.com.br/modulo/relatorio_sub.php?id=04"/>
    <hyperlink ref="A19" r:id="rId16" display="http://www.criancaeadolescente2007.com.br/modulo/relatorio_distrito.php?id=0413"/>
    <hyperlink ref="A20" r:id="rId17" display="http://www.criancaeadolescente2007.com.br/modulo/relatorio_distrito.php?id=0421"/>
    <hyperlink ref="A21" r:id="rId18" display="http://www.criancaeadolescente2007.com.br/modulo/relatorio_distrito.php?id=0450"/>
    <hyperlink ref="A22" r:id="rId19" display="http://www.criancaeadolescente2007.com.br/modulo/relatorio_sub.php?id=16"/>
    <hyperlink ref="A23" r:id="rId20" display="http://www.criancaeadolescente2007.com.br/modulo/relatorio_distrito.php?id=1622"/>
    <hyperlink ref="A24" r:id="rId21" display="http://www.criancaeadolescente2007.com.br/modulo/relatorio_distrito.php?id=1659"/>
    <hyperlink ref="A25" r:id="rId22" display="http://www.criancaeadolescente2007.com.br/modulo/relatorio_sub.php?id=30"/>
    <hyperlink ref="A26" r:id="rId23" display="http://www.criancaeadolescente2007.com.br/modulo/relatorio_distrito.php?id=3025"/>
    <hyperlink ref="A27" r:id="rId24" display="http://www.criancaeadolescente2007.com.br/modulo/relatorio_sub.php?id=25"/>
    <hyperlink ref="A28" r:id="rId25" display="http://www.criancaeadolescente2007.com.br/modulo/relatorio_distrito.php?id=2528"/>
    <hyperlink ref="A29" r:id="rId26" display="http://www.criancaeadolescente2007.com.br/modulo/relatorio_distrito.php?id=2565"/>
    <hyperlink ref="A30" r:id="rId27" display="http://www.criancaeadolescente2007.com.br/modulo/relatorio_sub.php?id=03"/>
    <hyperlink ref="A31" r:id="rId28" display="http://www.criancaeadolescente2007.com.br/modulo/relatorio_distrito.php?id=0311"/>
    <hyperlink ref="A32" r:id="rId29" display="http://www.criancaeadolescente2007.com.br/modulo/relatorio_distrito.php?id=0329"/>
    <hyperlink ref="A33" r:id="rId30" display="http://www.criancaeadolescente2007.com.br/modulo/relatorio_sub.php?id=29"/>
    <hyperlink ref="A34" r:id="rId31" display="http://www.criancaeadolescente2007.com.br/modulo/relatorio_distrito.php?id=2931"/>
    <hyperlink ref="A35" r:id="rId32" display="http://www.criancaeadolescente2007.com.br/modulo/relatorio_distrito.php?id=2947"/>
    <hyperlink ref="A36" r:id="rId33" display="http://www.criancaeadolescente2007.com.br/modulo/relatorio_sub.php?id=13"/>
    <hyperlink ref="A37" r:id="rId34" display="http://www.criancaeadolescente2007.com.br/modulo/relatorio_distrito.php?id=1327"/>
    <hyperlink ref="A38" r:id="rId35" display="http://www.criancaeadolescente2007.com.br/modulo/relatorio_distrito.php?id=1333"/>
    <hyperlink ref="A39" r:id="rId36" display="http://www.criancaeadolescente2007.com.br/modulo/relatorio_distrito.php?id=1369"/>
    <hyperlink ref="A40" r:id="rId37" display="http://www.criancaeadolescente2007.com.br/modulo/relatorio_sub.php?id=28"/>
    <hyperlink ref="A41" r:id="rId38" display="http://www.criancaeadolescente2007.com.br/modulo/relatorio_distrito.php?id=2835"/>
    <hyperlink ref="A42" r:id="rId39" display="http://www.criancaeadolescente2007.com.br/modulo/relatorio_distrito.php?id=2886"/>
    <hyperlink ref="A43" r:id="rId40" display="http://www.criancaeadolescente2007.com.br/modulo/relatorio_sub.php?id=27"/>
    <hyperlink ref="A44" r:id="rId41" display="http://www.criancaeadolescente2007.com.br/modulo/relatorio_distrito.php?id=2724"/>
    <hyperlink ref="A45" r:id="rId42" display="http://www.criancaeadolescente2007.com.br/modulo/relatorio_distrito.php?id=2736"/>
    <hyperlink ref="A46" r:id="rId43" display="http://www.criancaeadolescente2007.com.br/modulo/relatorio_distrito.php?id=2746"/>
    <hyperlink ref="A47" r:id="rId44" display="http://www.criancaeadolescente2007.com.br/modulo/relatorio_distrito.php?id=2758"/>
    <hyperlink ref="A48" r:id="rId45" display="http://www.criancaeadolescente2007.com.br/modulo/relatorio_sub.php?id=15"/>
    <hyperlink ref="A49" r:id="rId46" display="http://www.criancaeadolescente2007.com.br/modulo/relatorio_distrito.php?id=1537"/>
    <hyperlink ref="A50" r:id="rId47" display="http://www.criancaeadolescente2007.com.br/modulo/relatorio_sub.php?id=09"/>
    <hyperlink ref="A51" r:id="rId48" display="http://www.criancaeadolescente2007.com.br/modulo/relatorio_distrito.php?id=0906"/>
    <hyperlink ref="A52" r:id="rId49" display="http://www.criancaeadolescente2007.com.br/modulo/relatorio_distrito.php?id=0939"/>
    <hyperlink ref="A53" r:id="rId50" display="http://www.criancaeadolescente2007.com.br/modulo/relatorio_distrito.php?id=0940"/>
    <hyperlink ref="A54" r:id="rId51" display="http://www.criancaeadolescente2007.com.br/modulo/relatorio_distrito.php?id=0948"/>
    <hyperlink ref="A55" r:id="rId52" display="http://www.criancaeadolescente2007.com.br/modulo/relatorio_distrito.php?id=0961"/>
    <hyperlink ref="A56" r:id="rId53" display="http://www.criancaeadolescente2007.com.br/modulo/relatorio_distrito.php?id=0990"/>
    <hyperlink ref="A57" r:id="rId54" display="http://www.criancaeadolescente2007.com.br/modulo/relatorio_sub.php?id=18"/>
    <hyperlink ref="A58" r:id="rId55" display="http://www.criancaeadolescente2007.com.br/modulo/relatorio_distrito.php?id=1842"/>
    <hyperlink ref="A59" r:id="rId56" display="http://www.criancaeadolescente2007.com.br/modulo/relatorio_distrito.php?id=1845"/>
    <hyperlink ref="A60" r:id="rId57" display="http://www.criancaeadolescente2007.com.br/modulo/relatorio_sub.php?id=20"/>
    <hyperlink ref="A61" r:id="rId58" display="http://www.criancaeadolescente2007.com.br/modulo/relatorio_distrito.php?id=2101"/>
    <hyperlink ref="A62" r:id="rId59" display="http://www.criancaeadolescente2007.com.br/modulo/relatorio_distrito.php?id=2108"/>
    <hyperlink ref="A63" r:id="rId60" display="http://www.criancaeadolescente2007.com.br/modulo/relatorio_distrito.php?id=2110"/>
    <hyperlink ref="A64" r:id="rId61" display="http://www.criancaeadolescente2007.com.br/modulo/relatorio_distrito.php?id=2154"/>
    <hyperlink ref="A65" r:id="rId62" display="http://www.criancaeadolescente2007.com.br/modulo/relatorio_distrito.php?id=2157"/>
    <hyperlink ref="A66" r:id="rId63" display="http://www.criancaeadolescente2007.com.br/modulo/relatorio_distrito.php?id=2182"/>
    <hyperlink ref="A67" r:id="rId64" display="http://www.criancaeadolescente2007.com.br/modulo/relatorio_sub.php?id=21"/>
    <hyperlink ref="A68" r:id="rId65" display="http://www.criancaeadolescente2007.com.br/modulo/relatorio_distrito.php?id=2052"/>
    <hyperlink ref="A69" r:id="rId66" display="http://www.criancaeadolescente2007.com.br/modulo/relatorio_distrito.php?id=2056"/>
    <hyperlink ref="A70" r:id="rId67" display="http://www.criancaeadolescente2007.com.br/modulo/relatorio_sub.php?id=24"/>
    <hyperlink ref="A71" r:id="rId68" display="http://www.criancaeadolescente2007.com.br/modulo/relatorio_distrito.php?id=2405"/>
    <hyperlink ref="A72" r:id="rId69" display="http://www.criancaeadolescente2007.com.br/modulo/relatorio_distrito.php?id=2418"/>
    <hyperlink ref="A73" r:id="rId70" display="http://www.criancaeadolescente2007.com.br/modulo/relatorio_distrito.php?id=2460"/>
    <hyperlink ref="A74" r:id="rId71" display="http://www.criancaeadolescente2007.com.br/modulo/relatorio_distrito.php?id=2493"/>
    <hyperlink ref="A75" r:id="rId72" display="http://www.criancaeadolescente2007.com.br/modulo/relatorio_sub.php?id=01"/>
    <hyperlink ref="A76" r:id="rId73" display="http://www.criancaeadolescente2007.com.br/modulo/relatorio_distrito.php?id=0103"/>
    <hyperlink ref="A77" r:id="rId74" display="http://www.criancaeadolescente2007.com.br/modulo/relatorio_distrito.php?id=0162"/>
    <hyperlink ref="A78" r:id="rId75" display="http://www.criancaeadolescente2007.com.br/modulo/relatorio_sub.php?id=11"/>
    <hyperlink ref="A79" r:id="rId76" display="http://www.criancaeadolescente2007.com.br/modulo/relatorio_distrito.php?id=1102"/>
    <hyperlink ref="A80" r:id="rId77" display="http://www.criancaeadolescente2007.com.br/modulo/relatorio_distrito.php?id=1134"/>
    <hyperlink ref="A81" r:id="rId78" display="http://www.criancaeadolescente2007.com.br/modulo/relatorio_distrito.php?id=1144"/>
    <hyperlink ref="A82" r:id="rId79" display="http://www.criancaeadolescente2007.com.br/modulo/relatorio_distrito.php?id=1163"/>
    <hyperlink ref="A83" r:id="rId80" display="http://www.criancaeadolescente2007.com.br/modulo/relatorio_sub.php?id=02"/>
    <hyperlink ref="A84" r:id="rId81" display="http://www.criancaeadolescente2007.com.br/modulo/relatorio_distrito.php?id=0241"/>
    <hyperlink ref="A85" r:id="rId82" display="http://www.criancaeadolescente2007.com.br/modulo/relatorio_distrito.php?id=0264"/>
    <hyperlink ref="A86" r:id="rId83" display="http://www.criancaeadolescente2007.com.br/modulo/relatorio_distrito.php?id=0273"/>
    <hyperlink ref="A87" r:id="rId84" display="http://www.criancaeadolescente2007.com.br/modulo/relatorio_sub.php?id=05"/>
    <hyperlink ref="A88" r:id="rId85" display="http://www.criancaeadolescente2007.com.br/modulo/relatorio_distrito.php?id=0551"/>
    <hyperlink ref="A89" r:id="rId86" display="http://www.criancaeadolescente2007.com.br/modulo/relatorio_distrito.php?id=0571"/>
    <hyperlink ref="A90" r:id="rId87" display="http://www.criancaeadolescente2007.com.br/modulo/relatorio_distrito.php?id=0584"/>
    <hyperlink ref="A91" r:id="rId88" display="http://www.criancaeadolescente2007.com.br/modulo/relatorio_sub.php?id=14"/>
    <hyperlink ref="A92" r:id="rId89" display="http://www.criancaeadolescente2007.com.br/modulo/relatorio_distrito.php?id=1415"/>
    <hyperlink ref="A93" r:id="rId90" display="http://www.criancaeadolescente2007.com.br/modulo/relatorio_distrito.php?id=1416"/>
    <hyperlink ref="A94" r:id="rId91" display="http://www.criancaeadolescente2007.com.br/modulo/relatorio_distrito.php?id=1472"/>
    <hyperlink ref="A95" r:id="rId92" display="http://www.criancaeadolescente2007.com.br/modulo/relatorio_sub.php?id=31"/>
    <hyperlink ref="A96" r:id="rId93" display="http://www.criancaeadolescente2007.com.br/modulo/relatorio_distrito.php?id=3132"/>
    <hyperlink ref="A97" r:id="rId94" display="http://www.criancaeadolescente2007.com.br/modulo/relatorio_distrito.php?id=3175"/>
    <hyperlink ref="A98" r:id="rId95" display="http://www.criancaeadolescente2007.com.br/modulo/relatorio_distrito.php?id=3177"/>
    <hyperlink ref="A99" r:id="rId96" display="http://www.criancaeadolescente2007.com.br/modulo/relatorio_sub.php?id=26"/>
    <hyperlink ref="A100" r:id="rId97" display="http://www.criancaeadolescente2007.com.br/modulo/relatorio_distrito.php?id=2643"/>
    <hyperlink ref="A101" r:id="rId98" display="http://www.criancaeadolescente2007.com.br/modulo/relatorio_distrito.php?id=2676"/>
    <hyperlink ref="A102" r:id="rId99" display="http://www.criancaeadolescente2007.com.br/modulo/relatorio_distrito.php?id=2689"/>
    <hyperlink ref="A103" r:id="rId100" display="http://www.criancaeadolescente2007.com.br/modulo/relatorio_sub.php?id=08"/>
    <hyperlink ref="A104" r:id="rId101" display="http://www.criancaeadolescente2007.com.br/modulo/relatorio_distrito.php?id=0807"/>
    <hyperlink ref="A105" r:id="rId102" display="http://www.criancaeadolescente2007.com.br/modulo/relatorio_distrito.php?id=0809"/>
    <hyperlink ref="A106" r:id="rId103" display="http://www.criancaeadolescente2007.com.br/modulo/relatorio_distrito.php?id=0814"/>
    <hyperlink ref="A107" r:id="rId104" display="http://www.criancaeadolescente2007.com.br/modulo/relatorio_distrito.php?id=0826"/>
    <hyperlink ref="A108" r:id="rId105" display="http://www.criancaeadolescente2007.com.br/modulo/relatorio_distrito.php?id=0849"/>
    <hyperlink ref="A109" r:id="rId106" display="http://www.criancaeadolescente2007.com.br/modulo/relatorio_distrito.php?id=0867"/>
    <hyperlink ref="A110" r:id="rId107" display="http://www.criancaeadolescente2007.com.br/modulo/relatorio_distrito.php?id=0870"/>
    <hyperlink ref="A111" r:id="rId108" display="http://www.criancaeadolescente2007.com.br/modulo/relatorio_distrito.php?id=0880"/>
    <hyperlink ref="A112" r:id="rId109" display="http://www.criancaeadolescente2007.com.br/modulo/relatorio_sub.php?id=19"/>
    <hyperlink ref="A113" r:id="rId110" display="http://www.criancaeadolescente2007.com.br/modulo/relatorio_distrito.php?id=1923"/>
    <hyperlink ref="A114" r:id="rId111" display="http://www.criancaeadolescente2007.com.br/modulo/relatorio_distrito.php?id=1930"/>
    <hyperlink ref="A115" r:id="rId112" display="http://www.criancaeadolescente2007.com.br/modulo/relatorio_distrito.php?id=1981"/>
    <hyperlink ref="A116" r:id="rId113" display="http://www.criancaeadolescente2007.com.br/modulo/relatorio_sub.php?id=06"/>
    <hyperlink ref="A117" r:id="rId114" display="http://www.criancaeadolescente2007.com.br/modulo/relatorio_distrito.php?id=0638"/>
    <hyperlink ref="A118" r:id="rId115" display="http://www.criancaeadolescente2007.com.br/modulo/relatorio_distrito.php?id=0683"/>
    <hyperlink ref="A119" r:id="rId116" display="http://www.criancaeadolescente2007.com.br/modulo/relatorio_sub.php?id=07"/>
    <hyperlink ref="A120" r:id="rId117" display="http://www.criancaeadolescente2007.com.br/modulo/relatorio_distrito.php?id=1253"/>
    <hyperlink ref="A121" r:id="rId118" display="http://www.criancaeadolescente2007.com.br/modulo/relatorio_distrito.php?id=1279"/>
    <hyperlink ref="A122" r:id="rId119" display="http://www.criancaeadolescente2007.com.br/modulo/relatorio_distrito.php?id=1292"/>
    <hyperlink ref="A123" r:id="rId120" display="http://www.criancaeadolescente2007.com.br/modulo/relatorio_sub.php?id=12"/>
    <hyperlink ref="A124" r:id="rId121" display="http://www.criancaeadolescente2007.com.br/modulo/relatorio_distrito.php?id=0788"/>
    <hyperlink ref="A125" r:id="rId122" display="http://www.criancaeadolescente2007.com.br/modulo/relatorio_distrito.php?id=0791"/>
    <hyperlink ref="A126" r:id="rId123" display="http://www.criancaeadolescente2007.com.br/modulo/relatorio_distrito.php?id=0794"/>
    <hyperlink ref="A127" r:id="rId124" display="http://www.criancaeadolescente2007.com.br/modulo/relatorio_sub.php?id=22"/>
    <hyperlink ref="A128" r:id="rId125" display="http://www.criancaeadolescente2007.com.br/modulo/relatorio_distrito.php?id=2274"/>
    <hyperlink ref="A129" r:id="rId126" display="http://www.criancaeadolescente2007.com.br/modulo/relatorio_distrito.php?id=2278"/>
    <hyperlink ref="A130" r:id="rId127" display="http://www.criancaeadolescente2007.com.br/modulo/relatorio_distrito.php?id=2295"/>
  </hyperlinks>
  <printOptions horizontalCentered="1"/>
  <pageMargins left="0.11811023622047245" right="0.11811023622047245" top="0.5905511811023623" bottom="0.5905511811023623" header="0.31496062992125984" footer="0.31496062992125984"/>
  <pageSetup horizontalDpi="300" verticalDpi="300" orientation="landscape" paperSize="9" scale="70" r:id="rId128"/>
  <headerFooter alignWithMargins="0">
    <oddFooter>&amp;L&amp;9Fonte: CMDCA-SP / Agosto 2009&amp;R&amp;9Georeferenciamento - contribuição  do INSTITUTO LIDAS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65"/>
    </sheetView>
  </sheetViews>
  <sheetFormatPr defaultColWidth="9.140625" defaultRowHeight="15"/>
  <cols>
    <col min="1" max="1" width="81.140625" style="0" bestFit="1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Inaê Batistoni</dc:creator>
  <cp:keywords/>
  <dc:description/>
  <cp:lastModifiedBy>x044347</cp:lastModifiedBy>
  <cp:lastPrinted>2009-10-05T18:48:44Z</cp:lastPrinted>
  <dcterms:created xsi:type="dcterms:W3CDTF">2008-09-23T13:45:43Z</dcterms:created>
  <dcterms:modified xsi:type="dcterms:W3CDTF">2012-03-16T19:38:42Z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