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<sst xmlns="http://schemas.openxmlformats.org/spreadsheetml/2006/main" count="36" uniqueCount="31">
  <si>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Perfil 1</t>
  </si>
  <si>
    <t>SIGLA</t>
  </si>
  <si>
    <t>ENDEREÇO</t>
  </si>
  <si>
    <t>Soma de E1</t>
  </si>
  <si>
    <t>Soma Ramais DDR</t>
  </si>
  <si>
    <t>Soma de LDI FF</t>
  </si>
  <si>
    <t>Soma de LDI FM</t>
  </si>
  <si>
    <t>QTD MINUTOS</t>
  </si>
  <si>
    <t>VALOR</t>
  </si>
  <si>
    <t>-</t>
  </si>
  <si>
    <t>MERCOSUL (ARGENTINA, CHILE, PARAGUAI E URUGUAI) (I)</t>
  </si>
  <si>
    <t>ESTADOS UNIDOS DA AMÉRICA (Inclusive Havaí) (II)</t>
  </si>
  <si>
    <t xml:space="preserve">PAIS OU GRUPO DE PAÍSES 3 </t>
  </si>
  <si>
    <t xml:space="preserve">PAIS OU GRUPO DE PAÍSES 4 </t>
  </si>
  <si>
    <t xml:space="preserve">PAIS OU GRUPO DE PAÍSES 5 </t>
  </si>
  <si>
    <t xml:space="preserve">PAIS OU GRUPO DE PAÍSES 6 </t>
  </si>
  <si>
    <t xml:space="preserve">PAIS OU GRUPO DE PAÍSES 7 </t>
  </si>
  <si>
    <t xml:space="preserve">PAIS OU GRUPO DE PAÍSES 8 </t>
  </si>
  <si>
    <t xml:space="preserve">PAIS OU GRUPO DE PAÍSES 9 </t>
  </si>
  <si>
    <t>Minuto LDI F-F ou LDI F-M</t>
  </si>
  <si>
    <t>R$/minuto</t>
  </si>
  <si>
    <t>Obs. 1</t>
  </si>
  <si>
    <t>Obs. 1: Os valores para ligações internacionais dependem do país, conforme tabela abaixo .</t>
  </si>
  <si>
    <t>Soma de Trafeg</t>
  </si>
  <si>
    <t>PLANILHA PARA SOLICITAÇÃO DE USO PELA ATA DA TELEFÔNICA E1 COM DDR (Ata de R.P. nº 014SEMPLA-COBES2013).</t>
  </si>
  <si>
    <t>Soma de LOCAL E1 (Fixo-Fixo local)</t>
  </si>
  <si>
    <t>Soma de LOCAL TRONCO (VC1)</t>
  </si>
  <si>
    <t>Soma de INTRA FF (DDD dentro do Estado)</t>
  </si>
  <si>
    <t>Soma de INTER FF (DDD fora do Estado)</t>
  </si>
  <si>
    <t>Soma de INTRA FM (VC2)</t>
  </si>
  <si>
    <t>Soma de INTER FM (VC3)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</si>
</sst>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.00;[Red]\-&quot;R$&quot;\ #,##0.00"/>
    <numFmt numFmtId="165" formatCode="_-&quot;R$&quot;\ * #,##0.00_-;\-&quot;R$&quot;\ * #,##0.00_-;_-&quot;R$&quot;\ * &quot;-&quot;??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164" fontId="0" fillId="0" borderId="0" xfId="0" applyNumberFormat="1" applyAlignment="1">
      <alignment vertical="top" wrapText="1"/>
    </xf>
    <xf numFmtId="0" fontId="1" fillId="0" borderId="0" xfId="0" applyFont="1" applyAlignment="1">
      <alignment vertical="top" wrapText="1"/>
    </xf>
    <xf numFmtId="165" fontId="0" fillId="0" borderId="10" xfId="50" applyFont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 wrapText="1"/>
    </xf>
    <xf numFmtId="165" fontId="0" fillId="0" borderId="10" xfId="0" applyNumberFormat="1" applyBorder="1" applyAlignment="1">
      <alignment vertical="top" wrapText="1"/>
    </xf>
    <xf numFmtId="0" fontId="0" fillId="20" borderId="10" xfId="0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Comma" xfId="56"/>
    <cellStyle name="Comma [0]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8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9.140625" style="1" customWidth="1"/>
    <col min="2" max="2" width="29.140625" style="1" customWidth="1"/>
    <col min="3" max="3" width="11.8515625" style="1" customWidth="1"/>
    <col min="4" max="4" width="9.140625" style="1" customWidth="1"/>
    <col min="5" max="5" width="10.421875" style="1" bestFit="1" customWidth="1"/>
    <col min="6" max="16384" width="9.140625" style="1" customWidth="1"/>
  </cols>
  <sheetData>
    <row r="1" ht="15">
      <c r="B1" t="s">
        <v>24</v>
      </c>
    </row>
    <row r="3" spans="2:16" ht="90">
      <c r="B3" s="3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25</v>
      </c>
      <c r="I3" s="3" t="s">
        <v>26</v>
      </c>
      <c r="J3" s="3" t="s">
        <v>27</v>
      </c>
      <c r="K3" s="3" t="s">
        <v>28</v>
      </c>
      <c r="L3" s="3" t="s">
        <v>29</v>
      </c>
      <c r="M3" s="3" t="s">
        <v>30</v>
      </c>
      <c r="N3" s="3" t="s">
        <v>5</v>
      </c>
      <c r="O3" s="3" t="s">
        <v>6</v>
      </c>
      <c r="P3" s="3" t="s">
        <v>23</v>
      </c>
    </row>
    <row r="4" spans="2:16" ht="15">
      <c r="B4" s="2" t="s">
        <v>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>
        <f>SUM(H4:O4)</f>
        <v>0</v>
      </c>
    </row>
    <row r="5" spans="2:16" ht="15">
      <c r="B5" s="2" t="s">
        <v>8</v>
      </c>
      <c r="C5" s="3" t="s">
        <v>9</v>
      </c>
      <c r="D5" s="3" t="s">
        <v>9</v>
      </c>
      <c r="E5" s="3" t="s">
        <v>9</v>
      </c>
      <c r="F5" s="3" t="s">
        <v>9</v>
      </c>
      <c r="G5" s="3" t="s">
        <v>9</v>
      </c>
      <c r="H5" s="6">
        <f>0.03*H4</f>
        <v>0</v>
      </c>
      <c r="I5" s="6">
        <f>0.19*I4</f>
        <v>0</v>
      </c>
      <c r="J5" s="6">
        <f>0.05*J4</f>
        <v>0</v>
      </c>
      <c r="K5" s="6">
        <f>0.1*K4</f>
        <v>0</v>
      </c>
      <c r="L5" s="6">
        <f>0.22*L4</f>
        <v>0</v>
      </c>
      <c r="M5" s="6">
        <f>0.23*M4</f>
        <v>0</v>
      </c>
      <c r="N5" s="3" t="s">
        <v>21</v>
      </c>
      <c r="O5" s="3" t="s">
        <v>21</v>
      </c>
      <c r="P5" s="9">
        <f>SUM(H5:O5)</f>
        <v>0</v>
      </c>
    </row>
    <row r="7" ht="45">
      <c r="B7" s="1" t="s">
        <v>22</v>
      </c>
    </row>
    <row r="8" ht="15">
      <c r="I8" s="7"/>
    </row>
    <row r="9" spans="2:3" ht="15">
      <c r="B9" s="5" t="s">
        <v>19</v>
      </c>
      <c r="C9" s="5" t="s">
        <v>20</v>
      </c>
    </row>
    <row r="10" spans="2:3" ht="30">
      <c r="B10" s="1" t="s">
        <v>10</v>
      </c>
      <c r="C10" s="4">
        <v>2.69</v>
      </c>
    </row>
    <row r="11" spans="2:3" ht="30">
      <c r="B11" s="1" t="s">
        <v>11</v>
      </c>
      <c r="C11" s="4">
        <v>1.89</v>
      </c>
    </row>
    <row r="12" spans="2:3" ht="15">
      <c r="B12" s="1" t="s">
        <v>12</v>
      </c>
      <c r="C12" s="4">
        <v>3.35</v>
      </c>
    </row>
    <row r="13" spans="2:3" ht="15">
      <c r="B13" s="1" t="s">
        <v>13</v>
      </c>
      <c r="C13" s="4">
        <v>3.35</v>
      </c>
    </row>
    <row r="14" spans="2:3" ht="15">
      <c r="B14" s="1" t="s">
        <v>14</v>
      </c>
      <c r="C14" s="4">
        <v>3.35</v>
      </c>
    </row>
    <row r="15" spans="2:3" ht="15">
      <c r="B15" s="1" t="s">
        <v>15</v>
      </c>
      <c r="C15" s="4">
        <v>4.47</v>
      </c>
    </row>
    <row r="16" spans="2:3" ht="15">
      <c r="B16" s="1" t="s">
        <v>16</v>
      </c>
      <c r="C16" s="4">
        <v>3.66</v>
      </c>
    </row>
    <row r="17" spans="2:3" ht="15">
      <c r="B17" s="1" t="s">
        <v>17</v>
      </c>
      <c r="C17" s="4">
        <v>4.9</v>
      </c>
    </row>
    <row r="18" spans="2:3" ht="15">
      <c r="B18" s="1" t="s">
        <v>18</v>
      </c>
      <c r="C18" s="4">
        <v>4.9</v>
      </c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2013-07-11T20:21:20Z</dcterms:modified>
  <cp:category/>
  <cp:version/>
  <cp:contentType/>
  <cp:contentStatus/>
</cp:coreProperties>
</file>