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750" activeTab="0"/>
  </bookViews>
  <sheets>
    <sheet name="Distritos" sheetId="1" r:id="rId1"/>
    <sheet name="Fonte e Elaboração" sheetId="2" r:id="rId2"/>
    <sheet name="Plan1" sheetId="3" r:id="rId3"/>
  </sheets>
  <definedNames>
    <definedName name="Listagem_de_Famílias">#REF!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<sst xmlns="http://schemas.openxmlformats.org/spreadsheetml/2006/main" count="208" uniqueCount="112">
  <si>
    <t>Distritos</t>
  </si>
  <si>
    <t>Bela Vista</t>
  </si>
  <si>
    <t>Bom Retiro</t>
  </si>
  <si>
    <t>Cambuci</t>
  </si>
  <si>
    <t>Consolação</t>
  </si>
  <si>
    <t>Liberdade</t>
  </si>
  <si>
    <t>República</t>
  </si>
  <si>
    <t>Sé</t>
  </si>
  <si>
    <t>Aricanduva</t>
  </si>
  <si>
    <t>Carrão</t>
  </si>
  <si>
    <t>Água Rasa</t>
  </si>
  <si>
    <t>Belém</t>
  </si>
  <si>
    <t>Brás</t>
  </si>
  <si>
    <t>Mooca</t>
  </si>
  <si>
    <t>Pari</t>
  </si>
  <si>
    <t>Tatuapé</t>
  </si>
  <si>
    <t>Artur Alvim</t>
  </si>
  <si>
    <t>Cangaíba</t>
  </si>
  <si>
    <t>Penha</t>
  </si>
  <si>
    <t>Sapopemba</t>
  </si>
  <si>
    <t>Ponte Rasa</t>
  </si>
  <si>
    <t>Guaianases</t>
  </si>
  <si>
    <t>Lajeado</t>
  </si>
  <si>
    <t>Itaim Paulista</t>
  </si>
  <si>
    <t>Itaquera</t>
  </si>
  <si>
    <t>José Bonifácio</t>
  </si>
  <si>
    <t>Iguatemi</t>
  </si>
  <si>
    <t>Jaçanã</t>
  </si>
  <si>
    <t>Tremembé</t>
  </si>
  <si>
    <t>Mandaqui</t>
  </si>
  <si>
    <t>Santana</t>
  </si>
  <si>
    <t>Tucuruvi</t>
  </si>
  <si>
    <t>Cachoeirinha</t>
  </si>
  <si>
    <t>Casa Verde</t>
  </si>
  <si>
    <t>Limão</t>
  </si>
  <si>
    <t>Brasilândia</t>
  </si>
  <si>
    <t>Freguesia do Ó</t>
  </si>
  <si>
    <t>Anhanguera</t>
  </si>
  <si>
    <t>Perus</t>
  </si>
  <si>
    <t>Jaraguá</t>
  </si>
  <si>
    <t>Pirituba</t>
  </si>
  <si>
    <t>Butantã</t>
  </si>
  <si>
    <t>Morumbi</t>
  </si>
  <si>
    <t>Raposo Tavares</t>
  </si>
  <si>
    <t>Rio Pequeno</t>
  </si>
  <si>
    <t>Barra Funda</t>
  </si>
  <si>
    <t>Jaguara</t>
  </si>
  <si>
    <t>Jaguaré</t>
  </si>
  <si>
    <t>Lapa</t>
  </si>
  <si>
    <t>Perdizes</t>
  </si>
  <si>
    <t>Alto de Pinheiros</t>
  </si>
  <si>
    <t>Itaim Bibi</t>
  </si>
  <si>
    <t>Pinheiros</t>
  </si>
  <si>
    <t>Cursino</t>
  </si>
  <si>
    <t>Ipiranga</t>
  </si>
  <si>
    <t>Sacomã</t>
  </si>
  <si>
    <t>Jabaquara</t>
  </si>
  <si>
    <t>Moema</t>
  </si>
  <si>
    <t>Saúde</t>
  </si>
  <si>
    <t>Campo Limpo</t>
  </si>
  <si>
    <t>Capão Redondo</t>
  </si>
  <si>
    <t>Grajaú</t>
  </si>
  <si>
    <t>Socorro</t>
  </si>
  <si>
    <t>Pedreira</t>
  </si>
  <si>
    <t>Marsilac</t>
  </si>
  <si>
    <t>Parelheiros</t>
  </si>
  <si>
    <t>Campo Belo</t>
  </si>
  <si>
    <t>Campo Grande</t>
  </si>
  <si>
    <r>
      <rPr>
        <b/>
        <sz val="11"/>
        <rFont val="Calibri"/>
        <family val="2"/>
      </rPr>
      <t>Fonte:</t>
    </r>
    <r>
      <rPr>
        <sz val="11"/>
        <rFont val="Calibri"/>
        <family val="2"/>
      </rPr>
      <t xml:space="preserve"> MDS, BPC Pessoa Idosa, 2016; SMADS/SAS, Áreas SASF, 2014; PRODAM, GEOLOG 2.1.2, 2001.</t>
    </r>
  </si>
  <si>
    <r>
      <rPr>
        <b/>
        <sz val="11"/>
        <rFont val="Calibri"/>
        <family val="2"/>
      </rPr>
      <t>Elaboração:</t>
    </r>
    <r>
      <rPr>
        <sz val="11"/>
        <rFont val="Calibri"/>
        <family val="2"/>
      </rPr>
      <t xml:space="preserve"> SMADS/COPS/Centro de Geoprocessamento, Abril de 2017.</t>
    </r>
  </si>
  <si>
    <r>
      <rPr>
        <b/>
        <sz val="11"/>
        <rFont val="Calibri"/>
        <family val="2"/>
      </rPr>
      <t>Nota¹:</t>
    </r>
    <r>
      <rPr>
        <sz val="11"/>
        <rFont val="Calibri"/>
        <family val="2"/>
      </rPr>
      <t xml:space="preserve"> BPC - Benefício de Prestação Continuada; SASF - Serviço de Assistência Social à Família e Proteção Social Básica no Domicílio; SAS - Supervisão de Assistência Social; CRAS - Centro de Referência de Assistência Social.</t>
    </r>
  </si>
  <si>
    <r>
      <rPr>
        <b/>
        <sz val="11"/>
        <color indexed="10"/>
        <rFont val="Calibri"/>
        <family val="2"/>
      </rPr>
      <t>Nota²:</t>
    </r>
    <r>
      <rPr>
        <sz val="11"/>
        <color indexed="10"/>
        <rFont val="Calibri"/>
        <family val="2"/>
      </rPr>
      <t xml:space="preserve"> Total de Registros: 126.030. Total de Registros Não Localizados: 6.059 (4,81%).</t>
    </r>
  </si>
  <si>
    <t>São Domingos</t>
  </si>
  <si>
    <t>São Lucas</t>
  </si>
  <si>
    <t>São Mateus</t>
  </si>
  <si>
    <t>São Miguel</t>
  </si>
  <si>
    <t>São Rafael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</si>
  <si>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</si>
  <si>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</si>
  <si>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</si>
  <si>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</si>
  <si>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</si>
  <si>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</si>
  <si>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</si>
  <si>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</si>
  <si>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</si>
  <si>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</si>
  <si>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</si>
  <si>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</si>
  <si>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Jardim Ângela</t>
  </si>
  <si>
    <t>Jardim Helena</t>
  </si>
  <si>
    <t>Jardim Paulista</t>
  </si>
  <si>
    <t>Jardim São Luis</t>
  </si>
  <si>
    <t>Parque do Carmo</t>
  </si>
  <si>
    <t>Santo Amaro</t>
  </si>
  <si>
    <t>Santa Cecília</t>
  </si>
  <si>
    <t>Cidade Ademar</t>
  </si>
  <si>
    <t>Cidade Dutra</t>
  </si>
  <si>
    <t>Cidade Líder</t>
  </si>
  <si>
    <t>Cidade Tiradentes</t>
  </si>
  <si>
    <t>Ermelino Matarazzo</t>
  </si>
  <si>
    <t>BPC - Pessoa com Deficiência</t>
  </si>
  <si>
    <t>BPC - Pessoa Idosa</t>
  </si>
  <si>
    <t>Total de Beneficiários BPC</t>
  </si>
  <si>
    <t>NÚMERO DE BENEFICIÁRIOS DO BENEFÍCIO DE PRESTAÇÃO CONTINUADA - BPC - POR DISTRITO, MUNICÍPIO DE SÃO PAULO, 2016</t>
  </si>
  <si>
    <t>Total Localizados</t>
  </si>
  <si>
    <t>Suprarregional</t>
  </si>
  <si>
    <t>Total Geral</t>
  </si>
  <si>
    <r>
      <rPr>
        <b/>
        <sz val="9"/>
        <rFont val="Calibri"/>
        <family val="2"/>
      </rPr>
      <t xml:space="preserve">Elaboração: </t>
    </r>
    <r>
      <rPr>
        <sz val="9"/>
        <rFont val="Calibri"/>
        <family val="2"/>
      </rPr>
      <t>SMADS/COPS/Centro de Geoprocessamento e Estatística, Fevereiro de 2017.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</si>
  <si>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Suprarregional - registros não localizados.</t>
    </r>
  </si>
  <si>
    <t xml:space="preserve">Nota técnica: O total de registros não localizados (Suprarregional) ultrapassou a margem de (10%) devido excessivo número de beneficiários (em torno de 7.585 registros) cadastrados no mesmo endereço, localizado no distrito de Santo Amaro. </t>
  </si>
  <si>
    <r>
      <rPr>
        <b/>
        <sz val="9"/>
        <rFont val="Calibri"/>
        <family val="2"/>
      </rPr>
      <t xml:space="preserve">Fonte: </t>
    </r>
    <r>
      <rPr>
        <sz val="9"/>
        <rFont val="Calibri"/>
        <family val="2"/>
      </rPr>
      <t>MDS, BPC, 2016.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</si>
</sst>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9"/>
      <color indexed="8"/>
      <name val="Calibri"/>
      <family val="2"/>
    </font>
    <font>
      <b/>
      <sz val="10.5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3" fontId="46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3" fontId="46" fillId="0" borderId="16" xfId="0" applyNumberFormat="1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3" fontId="48" fillId="0" borderId="18" xfId="0" applyNumberFormat="1" applyFont="1" applyBorder="1" applyAlignment="1">
      <alignment vertical="center"/>
    </xf>
    <xf numFmtId="0" fontId="45" fillId="33" borderId="19" xfId="0" applyFont="1" applyFill="1" applyBorder="1" applyAlignment="1">
      <alignment horizontal="right"/>
    </xf>
    <xf numFmtId="3" fontId="44" fillId="33" borderId="18" xfId="0" applyNumberFormat="1" applyFont="1" applyFill="1" applyBorder="1" applyAlignment="1">
      <alignment vertical="center"/>
    </xf>
    <xf numFmtId="3" fontId="46" fillId="0" borderId="20" xfId="0" applyNumberFormat="1" applyFont="1" applyBorder="1" applyAlignment="1">
      <alignment vertical="center"/>
    </xf>
    <xf numFmtId="3" fontId="46" fillId="0" borderId="21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2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45" fillId="0" borderId="17" xfId="0" applyFont="1" applyBorder="1" applyAlignment="1">
      <alignment vertical="center"/>
    </xf>
    <xf numFmtId="0" fontId="47" fillId="0" borderId="13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45" fillId="33" borderId="11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/>
    </xf>
    <xf numFmtId="0" fontId="45" fillId="33" borderId="15" xfId="0" applyFont="1" applyFill="1" applyBorder="1" applyAlignment="1">
      <alignment horizontal="right"/>
    </xf>
    <xf numFmtId="0" fontId="47" fillId="0" borderId="23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5" fillId="33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3" fontId="46" fillId="0" borderId="0" xfId="0" applyNumberFormat="1" applyFont="1" applyAlignment="1">
      <alignment vertical="center"/>
    </xf>
    <xf numFmtId="3" fontId="48" fillId="0" borderId="14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8" fillId="0" borderId="24" xfId="0" applyNumberFormat="1" applyFont="1" applyBorder="1" applyAlignment="1">
      <alignment vertical="center"/>
    </xf>
    <xf numFmtId="3" fontId="48" fillId="0" borderId="22" xfId="0" applyNumberFormat="1" applyFont="1" applyBorder="1" applyAlignment="1">
      <alignment vertical="center"/>
    </xf>
    <xf numFmtId="3" fontId="44" fillId="33" borderId="12" xfId="0" applyNumberFormat="1" applyFont="1" applyFill="1" applyBorder="1" applyAlignment="1">
      <alignment vertical="center"/>
    </xf>
    <xf numFmtId="3" fontId="44" fillId="33" borderId="14" xfId="0" applyNumberFormat="1" applyFont="1" applyFill="1" applyBorder="1" applyAlignment="1">
      <alignment vertical="center"/>
    </xf>
    <xf numFmtId="3" fontId="44" fillId="33" borderId="24" xfId="0" applyNumberFormat="1" applyFont="1" applyFill="1" applyBorder="1" applyAlignment="1">
      <alignment vertical="center"/>
    </xf>
    <xf numFmtId="3" fontId="48" fillId="0" borderId="21" xfId="0" applyNumberFormat="1" applyFont="1" applyBorder="1" applyAlignment="1">
      <alignment vertical="center"/>
    </xf>
    <xf numFmtId="3" fontId="44" fillId="33" borderId="2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6" fillId="33" borderId="12" xfId="48" applyFont="1" applyFill="1" applyBorder="1" applyAlignment="1">
      <alignment horizontal="center" vertical="center" wrapText="1"/>
      <protection/>
    </xf>
    <xf numFmtId="3" fontId="45" fillId="0" borderId="10" xfId="0" applyNumberFormat="1" applyFont="1" applyBorder="1" applyAlignment="1">
      <alignment vertical="center"/>
    </xf>
    <xf numFmtId="0" fontId="44" fillId="33" borderId="25" xfId="48" applyFont="1" applyFill="1" applyBorder="1" applyAlignment="1">
      <alignment vertical="center" wrapText="1"/>
      <protection/>
    </xf>
    <xf numFmtId="0" fontId="24" fillId="33" borderId="18" xfId="48" applyFont="1" applyFill="1" applyBorder="1" applyAlignment="1">
      <alignment horizontal="left"/>
      <protection/>
    </xf>
    <xf numFmtId="3" fontId="44" fillId="16" borderId="18" xfId="0" applyNumberFormat="1" applyFont="1" applyFill="1" applyBorder="1" applyAlignment="1">
      <alignment vertical="center"/>
    </xf>
    <xf numFmtId="0" fontId="21" fillId="0" borderId="11" xfId="48" applyFont="1" applyBorder="1" applyAlignment="1">
      <alignment horizontal="center"/>
      <protection/>
    </xf>
    <xf numFmtId="0" fontId="27" fillId="0" borderId="10" xfId="48" applyFont="1" applyBorder="1" applyAlignment="1">
      <alignment horizontal="left" wrapText="1"/>
      <protection/>
    </xf>
    <xf numFmtId="0" fontId="27" fillId="0" borderId="10" xfId="48" applyFont="1" applyBorder="1" applyAlignment="1">
      <alignment horizontal="left" wrapText="1"/>
      <protection/>
    </xf>
    <xf numFmtId="0" fontId="28" fillId="0" borderId="26" xfId="48" applyFont="1" applyBorder="1" applyAlignment="1">
      <alignment horizontal="left" vertical="center" wrapText="1"/>
      <protection/>
    </xf>
    <xf numFmtId="0" fontId="28" fillId="0" borderId="13" xfId="48" applyFont="1" applyBorder="1" applyAlignment="1">
      <alignment horizontal="left" vertical="center" wrapText="1"/>
      <protection/>
    </xf>
    <xf numFmtId="0" fontId="28" fillId="0" borderId="27" xfId="48" applyFont="1" applyBorder="1" applyAlignment="1">
      <alignment horizontal="left" vertical="center" wrapText="1"/>
      <protection/>
    </xf>
    <xf numFmtId="0" fontId="44" fillId="33" borderId="23" xfId="48" applyFont="1" applyFill="1" applyBorder="1" applyAlignment="1">
      <alignment horizontal="center" vertical="center" wrapText="1"/>
      <protection/>
    </xf>
    <xf numFmtId="0" fontId="44" fillId="33" borderId="19" xfId="48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0</xdr:col>
      <xdr:colOff>904875</xdr:colOff>
      <xdr:row>0</xdr:row>
      <xdr:rowOff>590550</xdr:rowOff>
    </xdr:to>
    <xdr:pic>
      <xdr:nvPicPr>
        <xdr:cNvPr id="1" name="Imagem 1" descr="Assistência e Desenvolvimento Social - Centralizado -curva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A105" sqref="A105:D105"/>
    </sheetView>
  </sheetViews>
  <sheetFormatPr defaultColWidth="9.140625" defaultRowHeight="15"/>
  <cols>
    <col min="1" max="1" width="16.57421875" style="1" bestFit="1" customWidth="1"/>
    <col min="2" max="2" width="25.28125" style="1" bestFit="1" customWidth="1"/>
    <col min="3" max="3" width="16.7109375" style="1" bestFit="1" customWidth="1"/>
    <col min="4" max="4" width="23.00390625" style="0" bestFit="1" customWidth="1"/>
    <col min="7" max="7" width="12.421875" style="0" bestFit="1" customWidth="1"/>
  </cols>
  <sheetData>
    <row r="1" spans="1:5" ht="48.75" customHeight="1" thickBot="1">
      <c r="A1" s="50"/>
      <c r="B1" s="59" t="s">
        <v>104</v>
      </c>
      <c r="C1" s="59"/>
      <c r="D1" s="60"/>
      <c r="E1" s="47"/>
    </row>
    <row r="2" ht="15" customHeight="1" thickBot="1"/>
    <row r="3" spans="1:4" ht="15.75" customHeight="1">
      <c r="A3" s="48" t="s">
        <v>0</v>
      </c>
      <c r="B3" s="48" t="s">
        <v>101</v>
      </c>
      <c r="C3" s="48" t="s">
        <v>102</v>
      </c>
      <c r="D3" s="48" t="s">
        <v>103</v>
      </c>
    </row>
    <row r="4" spans="1:4" ht="15">
      <c r="A4" s="5" t="s">
        <v>10</v>
      </c>
      <c r="B4" s="6">
        <v>413</v>
      </c>
      <c r="C4" s="6">
        <v>1048</v>
      </c>
      <c r="D4" s="49">
        <v>1461</v>
      </c>
    </row>
    <row r="5" spans="1:4" ht="15">
      <c r="A5" s="5" t="s">
        <v>50</v>
      </c>
      <c r="B5" s="6">
        <v>46</v>
      </c>
      <c r="C5" s="6">
        <v>208</v>
      </c>
      <c r="D5" s="49">
        <v>254</v>
      </c>
    </row>
    <row r="6" spans="1:4" ht="15">
      <c r="A6" s="5" t="s">
        <v>37</v>
      </c>
      <c r="B6" s="6">
        <v>351</v>
      </c>
      <c r="C6" s="6">
        <v>305</v>
      </c>
      <c r="D6" s="49">
        <v>656</v>
      </c>
    </row>
    <row r="7" spans="1:4" ht="15">
      <c r="A7" s="5" t="s">
        <v>8</v>
      </c>
      <c r="B7" s="6">
        <v>621</v>
      </c>
      <c r="C7" s="6">
        <v>1349</v>
      </c>
      <c r="D7" s="49">
        <v>1970</v>
      </c>
    </row>
    <row r="8" spans="1:4" ht="15">
      <c r="A8" s="5" t="s">
        <v>16</v>
      </c>
      <c r="B8" s="6">
        <v>724</v>
      </c>
      <c r="C8" s="6">
        <v>1480</v>
      </c>
      <c r="D8" s="49">
        <v>2204</v>
      </c>
    </row>
    <row r="9" spans="1:4" ht="15">
      <c r="A9" s="5" t="s">
        <v>45</v>
      </c>
      <c r="B9" s="6">
        <v>104</v>
      </c>
      <c r="C9" s="6">
        <v>139</v>
      </c>
      <c r="D9" s="49">
        <v>243</v>
      </c>
    </row>
    <row r="10" spans="1:4" ht="15">
      <c r="A10" s="5" t="s">
        <v>1</v>
      </c>
      <c r="B10" s="6">
        <v>276</v>
      </c>
      <c r="C10" s="6">
        <v>490</v>
      </c>
      <c r="D10" s="49">
        <v>766</v>
      </c>
    </row>
    <row r="11" spans="1:4" ht="15">
      <c r="A11" s="5" t="s">
        <v>11</v>
      </c>
      <c r="B11" s="6">
        <v>269</v>
      </c>
      <c r="C11" s="6">
        <v>505</v>
      </c>
      <c r="D11" s="49">
        <v>774</v>
      </c>
    </row>
    <row r="12" spans="1:4" ht="15">
      <c r="A12" s="5" t="s">
        <v>2</v>
      </c>
      <c r="B12" s="6">
        <v>437</v>
      </c>
      <c r="C12" s="6">
        <v>286</v>
      </c>
      <c r="D12" s="49">
        <v>723</v>
      </c>
    </row>
    <row r="13" spans="1:4" ht="15">
      <c r="A13" s="5" t="s">
        <v>12</v>
      </c>
      <c r="B13" s="6">
        <v>261</v>
      </c>
      <c r="C13" s="6">
        <v>484</v>
      </c>
      <c r="D13" s="49">
        <v>745</v>
      </c>
    </row>
    <row r="14" spans="1:4" ht="15">
      <c r="A14" s="5" t="s">
        <v>35</v>
      </c>
      <c r="B14" s="6">
        <v>2085</v>
      </c>
      <c r="C14" s="6">
        <v>2690</v>
      </c>
      <c r="D14" s="49">
        <v>4775</v>
      </c>
    </row>
    <row r="15" spans="1:4" ht="15">
      <c r="A15" s="5" t="s">
        <v>41</v>
      </c>
      <c r="B15" s="6">
        <v>204</v>
      </c>
      <c r="C15" s="6">
        <v>489</v>
      </c>
      <c r="D15" s="49">
        <v>693</v>
      </c>
    </row>
    <row r="16" spans="1:4" ht="15">
      <c r="A16" s="5" t="s">
        <v>32</v>
      </c>
      <c r="B16" s="6">
        <v>1149</v>
      </c>
      <c r="C16" s="6">
        <v>1601</v>
      </c>
      <c r="D16" s="49">
        <v>2750</v>
      </c>
    </row>
    <row r="17" spans="1:4" ht="15">
      <c r="A17" s="5" t="s">
        <v>3</v>
      </c>
      <c r="B17" s="6">
        <v>208</v>
      </c>
      <c r="C17" s="6">
        <v>440</v>
      </c>
      <c r="D17" s="49">
        <v>648</v>
      </c>
    </row>
    <row r="18" spans="1:4" ht="15">
      <c r="A18" s="5" t="s">
        <v>66</v>
      </c>
      <c r="B18" s="6">
        <v>171</v>
      </c>
      <c r="C18" s="6">
        <v>439</v>
      </c>
      <c r="D18" s="49">
        <v>610</v>
      </c>
    </row>
    <row r="19" spans="1:4" ht="15">
      <c r="A19" s="5" t="s">
        <v>67</v>
      </c>
      <c r="B19" s="6">
        <v>355</v>
      </c>
      <c r="C19" s="6">
        <v>892</v>
      </c>
      <c r="D19" s="49">
        <v>1247</v>
      </c>
    </row>
    <row r="20" spans="1:4" ht="15">
      <c r="A20" s="5" t="s">
        <v>59</v>
      </c>
      <c r="B20" s="6">
        <v>1747</v>
      </c>
      <c r="C20" s="6">
        <v>2486</v>
      </c>
      <c r="D20" s="49">
        <v>4233</v>
      </c>
    </row>
    <row r="21" spans="1:4" ht="15">
      <c r="A21" s="5" t="s">
        <v>17</v>
      </c>
      <c r="B21" s="6">
        <v>1062</v>
      </c>
      <c r="C21" s="6">
        <v>1812</v>
      </c>
      <c r="D21" s="49">
        <v>2874</v>
      </c>
    </row>
    <row r="22" spans="1:4" ht="15">
      <c r="A22" s="5" t="s">
        <v>60</v>
      </c>
      <c r="B22" s="6">
        <v>2423</v>
      </c>
      <c r="C22" s="6">
        <v>3219</v>
      </c>
      <c r="D22" s="49">
        <v>5642</v>
      </c>
    </row>
    <row r="23" spans="1:4" ht="15">
      <c r="A23" s="5" t="s">
        <v>9</v>
      </c>
      <c r="B23" s="6">
        <v>405</v>
      </c>
      <c r="C23" s="6">
        <v>1131</v>
      </c>
      <c r="D23" s="49">
        <v>1536</v>
      </c>
    </row>
    <row r="24" spans="1:4" ht="15">
      <c r="A24" s="5" t="s">
        <v>33</v>
      </c>
      <c r="B24" s="6">
        <v>434</v>
      </c>
      <c r="C24" s="6">
        <v>860</v>
      </c>
      <c r="D24" s="49">
        <v>1294</v>
      </c>
    </row>
    <row r="25" spans="1:4" ht="15">
      <c r="A25" s="5" t="s">
        <v>96</v>
      </c>
      <c r="B25" s="6">
        <v>2560</v>
      </c>
      <c r="C25" s="6">
        <v>3529</v>
      </c>
      <c r="D25" s="49">
        <v>6089</v>
      </c>
    </row>
    <row r="26" spans="1:4" ht="15">
      <c r="A26" s="5" t="s">
        <v>97</v>
      </c>
      <c r="B26" s="6">
        <v>1652</v>
      </c>
      <c r="C26" s="6">
        <v>2639</v>
      </c>
      <c r="D26" s="49">
        <v>4291</v>
      </c>
    </row>
    <row r="27" spans="1:4" ht="15">
      <c r="A27" s="5" t="s">
        <v>98</v>
      </c>
      <c r="B27" s="6">
        <v>931</v>
      </c>
      <c r="C27" s="6">
        <v>1772</v>
      </c>
      <c r="D27" s="49">
        <v>2703</v>
      </c>
    </row>
    <row r="28" spans="1:4" ht="15">
      <c r="A28" s="5" t="s">
        <v>99</v>
      </c>
      <c r="B28" s="6">
        <v>2103</v>
      </c>
      <c r="C28" s="6">
        <v>2367</v>
      </c>
      <c r="D28" s="49">
        <v>4470</v>
      </c>
    </row>
    <row r="29" spans="1:4" ht="15">
      <c r="A29" s="5" t="s">
        <v>4</v>
      </c>
      <c r="B29" s="6">
        <v>167</v>
      </c>
      <c r="C29" s="6">
        <v>338</v>
      </c>
      <c r="D29" s="49">
        <v>505</v>
      </c>
    </row>
    <row r="30" spans="1:4" ht="15">
      <c r="A30" s="5" t="s">
        <v>53</v>
      </c>
      <c r="B30" s="6">
        <v>478</v>
      </c>
      <c r="C30" s="6">
        <v>1058</v>
      </c>
      <c r="D30" s="49">
        <v>1536</v>
      </c>
    </row>
    <row r="31" spans="1:4" ht="15">
      <c r="A31" s="5" t="s">
        <v>100</v>
      </c>
      <c r="B31" s="6">
        <v>1093</v>
      </c>
      <c r="C31" s="6">
        <v>1415</v>
      </c>
      <c r="D31" s="49">
        <v>2508</v>
      </c>
    </row>
    <row r="32" spans="1:4" ht="15">
      <c r="A32" s="5" t="s">
        <v>36</v>
      </c>
      <c r="B32" s="6">
        <v>671</v>
      </c>
      <c r="C32" s="6">
        <v>1488</v>
      </c>
      <c r="D32" s="49">
        <v>2159</v>
      </c>
    </row>
    <row r="33" spans="1:4" ht="15">
      <c r="A33" s="5" t="s">
        <v>61</v>
      </c>
      <c r="B33" s="6">
        <v>3646</v>
      </c>
      <c r="C33" s="6">
        <v>3697</v>
      </c>
      <c r="D33" s="49">
        <v>7343</v>
      </c>
    </row>
    <row r="34" spans="1:4" ht="15">
      <c r="A34" s="5" t="s">
        <v>21</v>
      </c>
      <c r="B34" s="6">
        <v>971</v>
      </c>
      <c r="C34" s="6">
        <v>1208</v>
      </c>
      <c r="D34" s="49">
        <v>2179</v>
      </c>
    </row>
    <row r="35" spans="1:4" ht="15">
      <c r="A35" s="5" t="s">
        <v>26</v>
      </c>
      <c r="B35" s="6">
        <v>1242</v>
      </c>
      <c r="C35" s="6">
        <v>1317</v>
      </c>
      <c r="D35" s="49">
        <v>2559</v>
      </c>
    </row>
    <row r="36" spans="1:4" ht="15">
      <c r="A36" s="5" t="s">
        <v>54</v>
      </c>
      <c r="B36" s="6">
        <v>572</v>
      </c>
      <c r="C36" s="6">
        <v>1040</v>
      </c>
      <c r="D36" s="49">
        <v>1612</v>
      </c>
    </row>
    <row r="37" spans="1:4" ht="15">
      <c r="A37" s="5" t="s">
        <v>51</v>
      </c>
      <c r="B37" s="6">
        <v>171</v>
      </c>
      <c r="C37" s="6">
        <v>555</v>
      </c>
      <c r="D37" s="49">
        <v>726</v>
      </c>
    </row>
    <row r="38" spans="1:4" ht="15">
      <c r="A38" s="5" t="s">
        <v>23</v>
      </c>
      <c r="B38" s="6">
        <v>2143</v>
      </c>
      <c r="C38" s="6">
        <v>2553</v>
      </c>
      <c r="D38" s="49">
        <v>4696</v>
      </c>
    </row>
    <row r="39" spans="1:4" ht="15">
      <c r="A39" s="5" t="s">
        <v>24</v>
      </c>
      <c r="B39" s="6">
        <v>1863</v>
      </c>
      <c r="C39" s="6">
        <v>2600</v>
      </c>
      <c r="D39" s="49">
        <v>4463</v>
      </c>
    </row>
    <row r="40" spans="1:4" ht="15">
      <c r="A40" s="5" t="s">
        <v>56</v>
      </c>
      <c r="B40" s="6">
        <v>1526</v>
      </c>
      <c r="C40" s="6">
        <v>2595</v>
      </c>
      <c r="D40" s="49">
        <v>4121</v>
      </c>
    </row>
    <row r="41" spans="1:4" ht="15">
      <c r="A41" s="5" t="s">
        <v>27</v>
      </c>
      <c r="B41" s="6">
        <v>762</v>
      </c>
      <c r="C41" s="6">
        <v>1229</v>
      </c>
      <c r="D41" s="49">
        <v>1991</v>
      </c>
    </row>
    <row r="42" spans="1:4" ht="15">
      <c r="A42" s="5" t="s">
        <v>46</v>
      </c>
      <c r="B42" s="6">
        <v>106</v>
      </c>
      <c r="C42" s="6">
        <v>247</v>
      </c>
      <c r="D42" s="49">
        <v>353</v>
      </c>
    </row>
    <row r="43" spans="1:4" ht="15">
      <c r="A43" s="5" t="s">
        <v>47</v>
      </c>
      <c r="B43" s="6">
        <v>215</v>
      </c>
      <c r="C43" s="7">
        <v>339</v>
      </c>
      <c r="D43" s="49">
        <v>554</v>
      </c>
    </row>
    <row r="44" spans="1:4" ht="15">
      <c r="A44" s="5" t="s">
        <v>39</v>
      </c>
      <c r="B44" s="6">
        <v>1277</v>
      </c>
      <c r="C44" s="6">
        <v>1675</v>
      </c>
      <c r="D44" s="49">
        <v>2952</v>
      </c>
    </row>
    <row r="45" spans="1:4" ht="15">
      <c r="A45" s="5" t="s">
        <v>89</v>
      </c>
      <c r="B45" s="6">
        <v>3127</v>
      </c>
      <c r="C45" s="6">
        <v>3140</v>
      </c>
      <c r="D45" s="49">
        <v>6267</v>
      </c>
    </row>
    <row r="46" spans="1:4" ht="15">
      <c r="A46" s="5" t="s">
        <v>90</v>
      </c>
      <c r="B46" s="6">
        <v>1557</v>
      </c>
      <c r="C46" s="6">
        <v>1630</v>
      </c>
      <c r="D46" s="49">
        <v>3187</v>
      </c>
    </row>
    <row r="47" spans="1:4" ht="15">
      <c r="A47" s="5" t="s">
        <v>91</v>
      </c>
      <c r="B47" s="6">
        <v>115</v>
      </c>
      <c r="C47" s="6">
        <v>308</v>
      </c>
      <c r="D47" s="49">
        <v>423</v>
      </c>
    </row>
    <row r="48" spans="1:4" ht="15">
      <c r="A48" s="5" t="s">
        <v>92</v>
      </c>
      <c r="B48" s="6">
        <v>2434</v>
      </c>
      <c r="C48" s="6">
        <v>2952</v>
      </c>
      <c r="D48" s="49">
        <v>5386</v>
      </c>
    </row>
    <row r="49" spans="1:4" ht="15">
      <c r="A49" s="5" t="s">
        <v>25</v>
      </c>
      <c r="B49" s="6">
        <v>831</v>
      </c>
      <c r="C49" s="6">
        <v>1191</v>
      </c>
      <c r="D49" s="49">
        <v>2022</v>
      </c>
    </row>
    <row r="50" spans="1:4" ht="15">
      <c r="A50" s="5" t="s">
        <v>22</v>
      </c>
      <c r="B50" s="6">
        <v>1868</v>
      </c>
      <c r="C50" s="7">
        <v>1951</v>
      </c>
      <c r="D50" s="49">
        <v>3819</v>
      </c>
    </row>
    <row r="51" spans="1:4" ht="15">
      <c r="A51" s="5" t="s">
        <v>48</v>
      </c>
      <c r="B51" s="6">
        <v>150</v>
      </c>
      <c r="C51" s="7">
        <v>535</v>
      </c>
      <c r="D51" s="49">
        <v>685</v>
      </c>
    </row>
    <row r="52" spans="1:4" ht="15">
      <c r="A52" s="5" t="s">
        <v>5</v>
      </c>
      <c r="B52" s="6">
        <v>249</v>
      </c>
      <c r="C52" s="6">
        <v>567</v>
      </c>
      <c r="D52" s="49">
        <v>816</v>
      </c>
    </row>
    <row r="53" spans="1:4" ht="15">
      <c r="A53" s="5" t="s">
        <v>34</v>
      </c>
      <c r="B53" s="6">
        <v>371</v>
      </c>
      <c r="C53" s="6">
        <v>812</v>
      </c>
      <c r="D53" s="49">
        <v>1183</v>
      </c>
    </row>
    <row r="54" spans="1:4" ht="15">
      <c r="A54" s="5" t="s">
        <v>29</v>
      </c>
      <c r="B54" s="6">
        <v>475</v>
      </c>
      <c r="C54" s="6">
        <v>1187</v>
      </c>
      <c r="D54" s="49">
        <v>1662</v>
      </c>
    </row>
    <row r="55" spans="1:4" ht="15">
      <c r="A55" s="5" t="s">
        <v>64</v>
      </c>
      <c r="B55" s="6">
        <v>28</v>
      </c>
      <c r="C55" s="6">
        <v>82</v>
      </c>
      <c r="D55" s="49">
        <v>110</v>
      </c>
    </row>
    <row r="56" spans="1:4" ht="15">
      <c r="A56" s="5" t="s">
        <v>57</v>
      </c>
      <c r="B56" s="6">
        <v>115</v>
      </c>
      <c r="C56" s="6">
        <v>386</v>
      </c>
      <c r="D56" s="49">
        <v>501</v>
      </c>
    </row>
    <row r="57" spans="1:4" ht="15">
      <c r="A57" s="5" t="s">
        <v>13</v>
      </c>
      <c r="B57" s="6">
        <v>296</v>
      </c>
      <c r="C57" s="6">
        <v>712</v>
      </c>
      <c r="D57" s="49">
        <v>1008</v>
      </c>
    </row>
    <row r="58" spans="1:4" ht="15">
      <c r="A58" s="5" t="s">
        <v>42</v>
      </c>
      <c r="B58" s="6">
        <v>254</v>
      </c>
      <c r="C58" s="6">
        <v>282</v>
      </c>
      <c r="D58" s="49">
        <v>536</v>
      </c>
    </row>
    <row r="59" spans="1:4" ht="15">
      <c r="A59" s="5" t="s">
        <v>65</v>
      </c>
      <c r="B59" s="6">
        <v>1253</v>
      </c>
      <c r="C59" s="6">
        <v>1392</v>
      </c>
      <c r="D59" s="49">
        <v>2645</v>
      </c>
    </row>
    <row r="60" spans="1:4" ht="15">
      <c r="A60" s="5" t="s">
        <v>14</v>
      </c>
      <c r="B60" s="6">
        <v>220</v>
      </c>
      <c r="C60" s="6">
        <v>249</v>
      </c>
      <c r="D60" s="49">
        <v>469</v>
      </c>
    </row>
    <row r="61" spans="1:4" ht="15">
      <c r="A61" s="5" t="s">
        <v>93</v>
      </c>
      <c r="B61" s="6">
        <v>573</v>
      </c>
      <c r="C61" s="6">
        <v>856</v>
      </c>
      <c r="D61" s="49">
        <v>1429</v>
      </c>
    </row>
    <row r="62" spans="1:4" ht="15">
      <c r="A62" s="5" t="s">
        <v>63</v>
      </c>
      <c r="B62" s="6">
        <v>1247</v>
      </c>
      <c r="C62" s="6">
        <v>1573</v>
      </c>
      <c r="D62" s="49">
        <v>2820</v>
      </c>
    </row>
    <row r="63" spans="1:4" ht="15">
      <c r="A63" s="5" t="s">
        <v>18</v>
      </c>
      <c r="B63" s="6">
        <v>777</v>
      </c>
      <c r="C63" s="6">
        <v>1739</v>
      </c>
      <c r="D63" s="49">
        <v>2516</v>
      </c>
    </row>
    <row r="64" spans="1:4" ht="15">
      <c r="A64" s="5" t="s">
        <v>49</v>
      </c>
      <c r="B64" s="6">
        <v>136</v>
      </c>
      <c r="C64" s="6">
        <v>530</v>
      </c>
      <c r="D64" s="49">
        <v>666</v>
      </c>
    </row>
    <row r="65" spans="1:4" ht="15">
      <c r="A65" s="5" t="s">
        <v>38</v>
      </c>
      <c r="B65" s="6">
        <v>541</v>
      </c>
      <c r="C65" s="6">
        <v>670</v>
      </c>
      <c r="D65" s="49">
        <v>1211</v>
      </c>
    </row>
    <row r="66" spans="1:4" ht="15">
      <c r="A66" s="5" t="s">
        <v>52</v>
      </c>
      <c r="B66" s="6">
        <v>135</v>
      </c>
      <c r="C66" s="6">
        <v>397</v>
      </c>
      <c r="D66" s="49">
        <v>532</v>
      </c>
    </row>
    <row r="67" spans="1:4" ht="15">
      <c r="A67" s="5" t="s">
        <v>40</v>
      </c>
      <c r="B67" s="6">
        <v>1098</v>
      </c>
      <c r="C67" s="6">
        <v>1731</v>
      </c>
      <c r="D67" s="49">
        <v>2829</v>
      </c>
    </row>
    <row r="68" spans="1:4" ht="15">
      <c r="A68" s="5" t="s">
        <v>20</v>
      </c>
      <c r="B68" s="6">
        <v>707</v>
      </c>
      <c r="C68" s="6">
        <v>1419</v>
      </c>
      <c r="D68" s="49">
        <v>2126</v>
      </c>
    </row>
    <row r="69" spans="1:4" ht="15">
      <c r="A69" s="5" t="s">
        <v>43</v>
      </c>
      <c r="B69" s="6">
        <v>698</v>
      </c>
      <c r="C69" s="6">
        <v>1028</v>
      </c>
      <c r="D69" s="49">
        <v>1726</v>
      </c>
    </row>
    <row r="70" spans="1:4" ht="15">
      <c r="A70" s="5" t="s">
        <v>6</v>
      </c>
      <c r="B70" s="6">
        <v>407</v>
      </c>
      <c r="C70" s="6">
        <v>689</v>
      </c>
      <c r="D70" s="49">
        <v>1096</v>
      </c>
    </row>
    <row r="71" spans="1:4" ht="15">
      <c r="A71" s="5" t="s">
        <v>44</v>
      </c>
      <c r="B71" s="6">
        <v>605</v>
      </c>
      <c r="C71" s="6">
        <v>1162</v>
      </c>
      <c r="D71" s="49">
        <v>1767</v>
      </c>
    </row>
    <row r="72" spans="1:4" ht="15">
      <c r="A72" s="5" t="s">
        <v>55</v>
      </c>
      <c r="B72" s="6">
        <v>1407</v>
      </c>
      <c r="C72" s="6">
        <v>2117</v>
      </c>
      <c r="D72" s="49">
        <v>3524</v>
      </c>
    </row>
    <row r="73" spans="1:4" ht="15">
      <c r="A73" s="5" t="s">
        <v>95</v>
      </c>
      <c r="B73" s="6">
        <v>309</v>
      </c>
      <c r="C73" s="6">
        <v>921</v>
      </c>
      <c r="D73" s="49">
        <v>1230</v>
      </c>
    </row>
    <row r="74" spans="1:4" ht="15">
      <c r="A74" s="5" t="s">
        <v>30</v>
      </c>
      <c r="B74" s="6">
        <v>343</v>
      </c>
      <c r="C74" s="6">
        <v>1064</v>
      </c>
      <c r="D74" s="49">
        <v>1407</v>
      </c>
    </row>
    <row r="75" spans="1:4" ht="15">
      <c r="A75" s="5" t="s">
        <v>94</v>
      </c>
      <c r="B75" s="6">
        <v>237</v>
      </c>
      <c r="C75" s="6">
        <v>534</v>
      </c>
      <c r="D75" s="49">
        <v>771</v>
      </c>
    </row>
    <row r="76" spans="1:4" ht="15">
      <c r="A76" s="5" t="s">
        <v>72</v>
      </c>
      <c r="B76" s="6">
        <v>391</v>
      </c>
      <c r="C76" s="6">
        <v>750</v>
      </c>
      <c r="D76" s="49">
        <v>1141</v>
      </c>
    </row>
    <row r="77" spans="1:4" ht="15">
      <c r="A77" s="5" t="s">
        <v>73</v>
      </c>
      <c r="B77" s="6">
        <v>848</v>
      </c>
      <c r="C77" s="6">
        <v>1776</v>
      </c>
      <c r="D77" s="49">
        <v>2624</v>
      </c>
    </row>
    <row r="78" spans="1:4" ht="15">
      <c r="A78" s="5" t="s">
        <v>74</v>
      </c>
      <c r="B78" s="6">
        <v>1475</v>
      </c>
      <c r="C78" s="6">
        <v>2265</v>
      </c>
      <c r="D78" s="49">
        <v>3740</v>
      </c>
    </row>
    <row r="79" spans="1:4" ht="15">
      <c r="A79" s="5" t="s">
        <v>75</v>
      </c>
      <c r="B79" s="6">
        <v>865</v>
      </c>
      <c r="C79" s="6">
        <v>1256</v>
      </c>
      <c r="D79" s="49">
        <v>2121</v>
      </c>
    </row>
    <row r="80" spans="1:4" ht="15">
      <c r="A80" s="5" t="s">
        <v>76</v>
      </c>
      <c r="B80" s="6">
        <v>1138</v>
      </c>
      <c r="C80" s="6">
        <v>1443</v>
      </c>
      <c r="D80" s="49">
        <v>2581</v>
      </c>
    </row>
    <row r="81" spans="1:4" ht="15">
      <c r="A81" s="5" t="s">
        <v>19</v>
      </c>
      <c r="B81" s="6">
        <v>2459</v>
      </c>
      <c r="C81" s="6">
        <v>3686</v>
      </c>
      <c r="D81" s="49">
        <v>6145</v>
      </c>
    </row>
    <row r="82" spans="1:4" ht="15">
      <c r="A82" s="5" t="s">
        <v>58</v>
      </c>
      <c r="B82" s="6">
        <v>339</v>
      </c>
      <c r="C82" s="6">
        <v>879</v>
      </c>
      <c r="D82" s="49">
        <v>1218</v>
      </c>
    </row>
    <row r="83" spans="1:4" ht="15">
      <c r="A83" s="5" t="s">
        <v>7</v>
      </c>
      <c r="B83" s="6">
        <v>314</v>
      </c>
      <c r="C83" s="6">
        <v>374</v>
      </c>
      <c r="D83" s="49">
        <v>688</v>
      </c>
    </row>
    <row r="84" spans="1:4" ht="15">
      <c r="A84" s="5" t="s">
        <v>62</v>
      </c>
      <c r="B84" s="6">
        <v>187</v>
      </c>
      <c r="C84" s="6">
        <v>448</v>
      </c>
      <c r="D84" s="49">
        <v>635</v>
      </c>
    </row>
    <row r="85" spans="1:4" ht="15">
      <c r="A85" s="5" t="s">
        <v>15</v>
      </c>
      <c r="B85" s="6">
        <v>269</v>
      </c>
      <c r="C85" s="6">
        <v>854</v>
      </c>
      <c r="D85" s="49">
        <v>1123</v>
      </c>
    </row>
    <row r="86" spans="1:4" ht="15">
      <c r="A86" s="5" t="s">
        <v>28</v>
      </c>
      <c r="B86" s="6">
        <v>1419</v>
      </c>
      <c r="C86" s="7">
        <v>1791</v>
      </c>
      <c r="D86" s="49">
        <v>3210</v>
      </c>
    </row>
    <row r="87" spans="1:4" ht="15">
      <c r="A87" s="5" t="s">
        <v>31</v>
      </c>
      <c r="B87" s="6">
        <v>390</v>
      </c>
      <c r="C87" s="6">
        <v>1138</v>
      </c>
      <c r="D87" s="49">
        <v>1528</v>
      </c>
    </row>
    <row r="88" spans="1:4" ht="15">
      <c r="A88" s="5" t="s">
        <v>77</v>
      </c>
      <c r="B88" s="6">
        <v>607</v>
      </c>
      <c r="C88" s="6">
        <v>593</v>
      </c>
      <c r="D88" s="49">
        <v>1200</v>
      </c>
    </row>
    <row r="89" spans="1:4" ht="15">
      <c r="A89" s="5" t="s">
        <v>78</v>
      </c>
      <c r="B89" s="6">
        <v>1446</v>
      </c>
      <c r="C89" s="6">
        <v>2032</v>
      </c>
      <c r="D89" s="49">
        <v>3478</v>
      </c>
    </row>
    <row r="90" spans="1:4" ht="15">
      <c r="A90" s="5" t="s">
        <v>79</v>
      </c>
      <c r="B90" s="6">
        <v>509</v>
      </c>
      <c r="C90" s="6">
        <v>1168</v>
      </c>
      <c r="D90" s="49">
        <v>1677</v>
      </c>
    </row>
    <row r="91" spans="1:4" ht="15">
      <c r="A91" s="5" t="s">
        <v>80</v>
      </c>
      <c r="B91" s="6">
        <v>266</v>
      </c>
      <c r="C91" s="6">
        <v>633</v>
      </c>
      <c r="D91" s="49">
        <v>899</v>
      </c>
    </row>
    <row r="92" spans="1:4" ht="15">
      <c r="A92" s="5" t="s">
        <v>81</v>
      </c>
      <c r="B92" s="6">
        <v>1154</v>
      </c>
      <c r="C92" s="6">
        <v>1467</v>
      </c>
      <c r="D92" s="49">
        <v>2621</v>
      </c>
    </row>
    <row r="93" spans="1:4" ht="15">
      <c r="A93" s="5" t="s">
        <v>82</v>
      </c>
      <c r="B93" s="6">
        <v>77</v>
      </c>
      <c r="C93" s="6">
        <v>215</v>
      </c>
      <c r="D93" s="49">
        <v>292</v>
      </c>
    </row>
    <row r="94" spans="1:4" ht="15">
      <c r="A94" s="5" t="s">
        <v>83</v>
      </c>
      <c r="B94" s="6">
        <v>664</v>
      </c>
      <c r="C94" s="6">
        <v>1273</v>
      </c>
      <c r="D94" s="49">
        <v>1937</v>
      </c>
    </row>
    <row r="95" spans="1:4" ht="15">
      <c r="A95" s="5" t="s">
        <v>84</v>
      </c>
      <c r="B95" s="6">
        <v>282</v>
      </c>
      <c r="C95" s="6">
        <v>772</v>
      </c>
      <c r="D95" s="49">
        <v>1054</v>
      </c>
    </row>
    <row r="96" spans="1:4" ht="15">
      <c r="A96" s="5" t="s">
        <v>85</v>
      </c>
      <c r="B96" s="6">
        <v>642</v>
      </c>
      <c r="C96" s="6">
        <v>1510</v>
      </c>
      <c r="D96" s="49">
        <v>2152</v>
      </c>
    </row>
    <row r="97" spans="1:4" ht="15">
      <c r="A97" s="5" t="s">
        <v>86</v>
      </c>
      <c r="B97" s="6">
        <v>912</v>
      </c>
      <c r="C97" s="6">
        <v>1983</v>
      </c>
      <c r="D97" s="49">
        <v>2895</v>
      </c>
    </row>
    <row r="98" spans="1:4" ht="15">
      <c r="A98" s="5" t="s">
        <v>87</v>
      </c>
      <c r="B98" s="6">
        <v>400</v>
      </c>
      <c r="C98" s="6">
        <v>957</v>
      </c>
      <c r="D98" s="49">
        <v>1357</v>
      </c>
    </row>
    <row r="99" spans="1:4" ht="15.75" thickBot="1">
      <c r="A99" s="5" t="s">
        <v>88</v>
      </c>
      <c r="B99" s="6">
        <v>460</v>
      </c>
      <c r="C99" s="6">
        <v>888</v>
      </c>
      <c r="D99" s="49">
        <v>1348</v>
      </c>
    </row>
    <row r="100" spans="1:4" ht="15.75" thickBot="1">
      <c r="A100" s="51" t="s">
        <v>105</v>
      </c>
      <c r="B100" s="52">
        <f>SUM(B4:B99)</f>
        <v>77970</v>
      </c>
      <c r="C100" s="52">
        <f>SUM(C4:C99)</f>
        <v>119971</v>
      </c>
      <c r="D100" s="52">
        <f>SUM(D4:D99)</f>
        <v>197941</v>
      </c>
    </row>
    <row r="101" spans="1:4" ht="15.75" thickBot="1">
      <c r="A101" s="51" t="s">
        <v>106</v>
      </c>
      <c r="B101" s="52">
        <v>9256</v>
      </c>
      <c r="C101" s="52"/>
      <c r="D101" s="52">
        <v>9256</v>
      </c>
    </row>
    <row r="102" spans="1:4" ht="15.75" thickBot="1">
      <c r="A102" s="51" t="s">
        <v>107</v>
      </c>
      <c r="B102" s="52">
        <f>SUM(B100:B101)</f>
        <v>87226</v>
      </c>
      <c r="C102" s="52">
        <f>SUM(C100:C101)</f>
        <v>119971</v>
      </c>
      <c r="D102" s="52">
        <f>SUM(D100:D101)</f>
        <v>207197</v>
      </c>
    </row>
    <row r="103" spans="1:4" ht="15">
      <c r="A103" s="53"/>
      <c r="B103" s="53"/>
      <c r="C103" s="53"/>
      <c r="D103" s="53"/>
    </row>
    <row r="104" spans="1:4" ht="15">
      <c r="A104" s="54" t="s">
        <v>111</v>
      </c>
      <c r="B104" s="55"/>
      <c r="C104" s="55"/>
      <c r="D104" s="55"/>
    </row>
    <row r="105" spans="1:4" ht="15">
      <c r="A105" s="54" t="s">
        <v>108</v>
      </c>
      <c r="B105" s="55"/>
      <c r="C105" s="55"/>
      <c r="D105" s="55"/>
    </row>
    <row r="106" spans="1:4" ht="15">
      <c r="A106" s="54" t="s">
        <v>109</v>
      </c>
      <c r="B106" s="55"/>
      <c r="C106" s="55"/>
      <c r="D106" s="55"/>
    </row>
    <row r="107" spans="1:4" ht="42.75" customHeight="1">
      <c r="A107" s="56" t="s">
        <v>110</v>
      </c>
      <c r="B107" s="57"/>
      <c r="C107" s="57"/>
      <c r="D107" s="58"/>
    </row>
  </sheetData>
  <sheetProtection/>
  <mergeCells count="6">
    <mergeCell ref="B1:D1"/>
    <mergeCell ref="A103:D103"/>
    <mergeCell ref="A104:D104"/>
    <mergeCell ref="A105:D105"/>
    <mergeCell ref="A106:D106"/>
    <mergeCell ref="A107:D10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PageLayoutView="0" workbookViewId="0" topLeftCell="A1">
      <selection activeCell="A1" sqref="A1:E1"/>
    </sheetView>
  </sheetViews>
  <sheetFormatPr defaultColWidth="19.28125" defaultRowHeight="15"/>
  <cols>
    <col min="1" max="3" width="19.28125" style="3" customWidth="1"/>
    <col min="4" max="4" width="138.140625" style="3" customWidth="1"/>
    <col min="5" max="16384" width="19.28125" style="3" customWidth="1"/>
  </cols>
  <sheetData>
    <row r="1" spans="1:4" s="4" customFormat="1" ht="15">
      <c r="A1" s="62" t="s">
        <v>68</v>
      </c>
      <c r="B1" s="62"/>
      <c r="C1" s="62"/>
      <c r="D1" s="62"/>
    </row>
    <row r="2" spans="1:4" s="4" customFormat="1" ht="15">
      <c r="A2" s="62" t="s">
        <v>69</v>
      </c>
      <c r="B2" s="62"/>
      <c r="C2" s="62"/>
      <c r="D2" s="62"/>
    </row>
    <row r="3" spans="1:4" s="4" customFormat="1" ht="15">
      <c r="A3" s="62" t="s">
        <v>70</v>
      </c>
      <c r="B3" s="62"/>
      <c r="C3" s="62"/>
      <c r="D3" s="62"/>
    </row>
    <row r="4" spans="1:4" s="2" customFormat="1" ht="15" customHeight="1">
      <c r="A4" s="63" t="s">
        <v>71</v>
      </c>
      <c r="B4" s="63"/>
      <c r="C4" s="63"/>
      <c r="D4" s="63"/>
    </row>
    <row r="5" spans="1:4" ht="15">
      <c r="A5" s="61"/>
      <c r="B5" s="61"/>
      <c r="C5" s="61"/>
      <c r="D5" s="61"/>
    </row>
  </sheetData>
  <sheetProtection/>
  <mergeCells count="5">
    <mergeCell ref="A5:D5"/>
    <mergeCell ref="A1:D1"/>
    <mergeCell ref="A2:D2"/>
    <mergeCell ref="A3:D3"/>
    <mergeCell ref="A4:D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38"/>
  <sheetViews>
    <sheetView zoomScalePageLayoutView="0" workbookViewId="0" topLeftCell="A1">
      <selection activeCell="D97" sqref="C2:D97"/>
    </sheetView>
  </sheetViews>
  <sheetFormatPr defaultColWidth="9.140625" defaultRowHeight="15"/>
  <cols>
    <col min="3" max="3" width="16.57421875" style="0" bestFit="1" customWidth="1"/>
  </cols>
  <sheetData>
    <row r="2" spans="3:4" ht="15.75" thickBot="1">
      <c r="C2" s="1" t="s">
        <v>10</v>
      </c>
      <c r="D2" s="37">
        <v>413</v>
      </c>
    </row>
    <row r="3" spans="3:4" ht="15">
      <c r="C3" s="8" t="s">
        <v>50</v>
      </c>
      <c r="D3" s="9">
        <v>46</v>
      </c>
    </row>
    <row r="4" spans="3:4" ht="15">
      <c r="C4" s="10" t="s">
        <v>37</v>
      </c>
      <c r="D4" s="11">
        <v>351</v>
      </c>
    </row>
    <row r="5" spans="3:4" ht="15">
      <c r="C5" s="10" t="s">
        <v>8</v>
      </c>
      <c r="D5" s="11">
        <v>621</v>
      </c>
    </row>
    <row r="6" spans="3:4" ht="15">
      <c r="C6" s="10" t="s">
        <v>16</v>
      </c>
      <c r="D6" s="11">
        <v>724</v>
      </c>
    </row>
    <row r="7" spans="3:4" ht="15">
      <c r="C7" s="10" t="s">
        <v>45</v>
      </c>
      <c r="D7" s="11">
        <v>104</v>
      </c>
    </row>
    <row r="8" spans="3:4" ht="15">
      <c r="C8" s="10" t="s">
        <v>1</v>
      </c>
      <c r="D8" s="11">
        <v>276</v>
      </c>
    </row>
    <row r="9" spans="3:4" ht="15">
      <c r="C9" s="10" t="s">
        <v>11</v>
      </c>
      <c r="D9" s="11">
        <v>269</v>
      </c>
    </row>
    <row r="10" spans="3:4" ht="15.75" thickBot="1">
      <c r="C10" s="12" t="s">
        <v>2</v>
      </c>
      <c r="D10" s="13">
        <v>437</v>
      </c>
    </row>
    <row r="11" spans="3:4" ht="15.75" thickBot="1">
      <c r="C11" s="25" t="s">
        <v>12</v>
      </c>
      <c r="D11" s="22">
        <v>261</v>
      </c>
    </row>
    <row r="12" spans="3:4" ht="15.75" thickBot="1">
      <c r="C12" s="29" t="s">
        <v>35</v>
      </c>
      <c r="D12" s="22">
        <v>2085</v>
      </c>
    </row>
    <row r="13" spans="3:4" ht="15">
      <c r="C13" s="8" t="s">
        <v>41</v>
      </c>
      <c r="D13" s="9">
        <v>204</v>
      </c>
    </row>
    <row r="14" spans="3:4" ht="15">
      <c r="C14" s="10" t="s">
        <v>32</v>
      </c>
      <c r="D14" s="11">
        <v>1149</v>
      </c>
    </row>
    <row r="15" spans="3:4" ht="15.75" thickBot="1">
      <c r="C15" s="12" t="s">
        <v>3</v>
      </c>
      <c r="D15" s="18">
        <v>208</v>
      </c>
    </row>
    <row r="16" spans="3:4" ht="15.75" thickBot="1">
      <c r="C16" s="25" t="s">
        <v>66</v>
      </c>
      <c r="D16" s="22">
        <v>171</v>
      </c>
    </row>
    <row r="17" spans="3:4" ht="15">
      <c r="C17" s="8" t="s">
        <v>67</v>
      </c>
      <c r="D17" s="18">
        <v>355</v>
      </c>
    </row>
    <row r="18" spans="3:4" ht="15">
      <c r="C18" s="10" t="s">
        <v>59</v>
      </c>
      <c r="D18" s="18">
        <v>1747</v>
      </c>
    </row>
    <row r="19" spans="3:4" ht="15">
      <c r="C19" s="10" t="s">
        <v>17</v>
      </c>
      <c r="D19" s="18">
        <v>1062</v>
      </c>
    </row>
    <row r="20" spans="3:4" ht="15">
      <c r="C20" s="10" t="s">
        <v>60</v>
      </c>
      <c r="D20" s="18">
        <v>2423</v>
      </c>
    </row>
    <row r="21" spans="3:4" ht="15">
      <c r="C21" s="10" t="s">
        <v>9</v>
      </c>
      <c r="D21" s="18">
        <v>405</v>
      </c>
    </row>
    <row r="22" spans="3:4" ht="15.75" thickBot="1">
      <c r="C22" s="12" t="s">
        <v>33</v>
      </c>
      <c r="D22" s="18">
        <v>434</v>
      </c>
    </row>
    <row r="23" spans="3:4" ht="15.75" thickBot="1">
      <c r="C23" s="25" t="s">
        <v>96</v>
      </c>
      <c r="D23" s="22">
        <v>2560</v>
      </c>
    </row>
    <row r="24" spans="3:4" ht="15">
      <c r="C24" s="8" t="s">
        <v>97</v>
      </c>
      <c r="D24" s="19">
        <v>1652</v>
      </c>
    </row>
    <row r="25" spans="3:4" ht="15">
      <c r="C25" s="10" t="s">
        <v>98</v>
      </c>
      <c r="D25" s="11">
        <v>931</v>
      </c>
    </row>
    <row r="26" spans="3:4" ht="15">
      <c r="C26" s="10" t="s">
        <v>99</v>
      </c>
      <c r="D26" s="11">
        <v>2103</v>
      </c>
    </row>
    <row r="27" spans="3:4" ht="15.75" thickBot="1">
      <c r="C27" s="12" t="s">
        <v>4</v>
      </c>
      <c r="D27" s="11">
        <v>167</v>
      </c>
    </row>
    <row r="28" spans="3:4" ht="15.75" thickBot="1">
      <c r="C28" s="25" t="s">
        <v>53</v>
      </c>
      <c r="D28" s="22">
        <v>478</v>
      </c>
    </row>
    <row r="29" spans="3:4" ht="15">
      <c r="C29" s="8" t="s">
        <v>100</v>
      </c>
      <c r="D29" s="19">
        <v>1093</v>
      </c>
    </row>
    <row r="30" spans="3:4" ht="15.75" thickBot="1">
      <c r="C30" s="12" t="s">
        <v>36</v>
      </c>
      <c r="D30" s="11">
        <v>671</v>
      </c>
    </row>
    <row r="31" spans="3:4" ht="15.75" thickBot="1">
      <c r="C31" s="25" t="s">
        <v>61</v>
      </c>
      <c r="D31" s="22">
        <v>3646</v>
      </c>
    </row>
    <row r="32" spans="3:4" ht="15.75" thickBot="1">
      <c r="C32" s="12" t="s">
        <v>21</v>
      </c>
      <c r="D32" s="20">
        <v>971</v>
      </c>
    </row>
    <row r="33" spans="3:4" ht="15.75" thickBot="1">
      <c r="C33" s="25" t="s">
        <v>26</v>
      </c>
      <c r="D33" s="22">
        <v>1242</v>
      </c>
    </row>
    <row r="34" spans="3:4" ht="15.75" thickBot="1">
      <c r="C34" s="29" t="s">
        <v>54</v>
      </c>
      <c r="D34" s="22">
        <v>572</v>
      </c>
    </row>
    <row r="35" spans="3:4" ht="15.75" thickBot="1">
      <c r="C35" s="21" t="s">
        <v>51</v>
      </c>
      <c r="D35" s="22">
        <v>171</v>
      </c>
    </row>
    <row r="36" spans="3:4" ht="15.75" thickBot="1">
      <c r="C36" s="25" t="s">
        <v>23</v>
      </c>
      <c r="D36" s="22">
        <v>2143</v>
      </c>
    </row>
    <row r="37" spans="3:4" ht="15">
      <c r="C37" s="8" t="s">
        <v>24</v>
      </c>
      <c r="D37" s="19">
        <v>1863</v>
      </c>
    </row>
    <row r="38" spans="3:4" ht="15.75" thickBot="1">
      <c r="C38" s="12" t="s">
        <v>56</v>
      </c>
      <c r="D38" s="20">
        <v>1526</v>
      </c>
    </row>
    <row r="39" spans="3:4" ht="15.75" thickBot="1">
      <c r="C39" s="25" t="s">
        <v>27</v>
      </c>
      <c r="D39" s="22">
        <v>762</v>
      </c>
    </row>
    <row r="40" spans="3:4" ht="15">
      <c r="C40" s="8" t="s">
        <v>46</v>
      </c>
      <c r="D40" s="19">
        <v>106</v>
      </c>
    </row>
    <row r="41" spans="3:4" ht="15.75" thickBot="1">
      <c r="C41" s="12" t="s">
        <v>47</v>
      </c>
      <c r="D41" s="20">
        <v>215</v>
      </c>
    </row>
    <row r="42" spans="3:4" ht="15.75" thickBot="1">
      <c r="C42" s="25" t="s">
        <v>39</v>
      </c>
      <c r="D42" s="22">
        <v>1277</v>
      </c>
    </row>
    <row r="43" spans="3:4" ht="15">
      <c r="C43" s="8" t="s">
        <v>89</v>
      </c>
      <c r="D43" s="19">
        <v>3127</v>
      </c>
    </row>
    <row r="44" spans="3:4" ht="15.75" thickBot="1">
      <c r="C44" s="12" t="s">
        <v>90</v>
      </c>
      <c r="D44" s="20">
        <v>1557</v>
      </c>
    </row>
    <row r="45" spans="3:4" ht="15.75" thickBot="1">
      <c r="C45" s="25" t="s">
        <v>91</v>
      </c>
      <c r="D45" s="22">
        <v>115</v>
      </c>
    </row>
    <row r="46" spans="3:4" ht="15">
      <c r="C46" s="8" t="s">
        <v>92</v>
      </c>
      <c r="D46" s="19">
        <v>2434</v>
      </c>
    </row>
    <row r="47" spans="3:4" ht="15">
      <c r="C47" s="10" t="s">
        <v>25</v>
      </c>
      <c r="D47" s="11">
        <v>831</v>
      </c>
    </row>
    <row r="48" spans="3:4" ht="15">
      <c r="C48" s="10" t="s">
        <v>22</v>
      </c>
      <c r="D48" s="11">
        <v>1868</v>
      </c>
    </row>
    <row r="49" spans="3:4" ht="15.75" thickBot="1">
      <c r="C49" s="12" t="s">
        <v>48</v>
      </c>
      <c r="D49" s="11">
        <v>150</v>
      </c>
    </row>
    <row r="50" spans="3:4" ht="15.75" thickBot="1">
      <c r="C50" s="25" t="s">
        <v>5</v>
      </c>
      <c r="D50" s="22">
        <v>249</v>
      </c>
    </row>
    <row r="51" spans="3:4" ht="15">
      <c r="C51" s="8" t="s">
        <v>34</v>
      </c>
      <c r="D51" s="9">
        <v>371</v>
      </c>
    </row>
    <row r="52" spans="3:4" ht="15">
      <c r="C52" s="10" t="s">
        <v>29</v>
      </c>
      <c r="D52" s="11">
        <v>475</v>
      </c>
    </row>
    <row r="53" spans="3:4" ht="15.75" thickBot="1">
      <c r="C53" s="12" t="s">
        <v>64</v>
      </c>
      <c r="D53" s="18">
        <v>28</v>
      </c>
    </row>
    <row r="54" spans="3:4" ht="15.75" thickBot="1">
      <c r="C54" s="25" t="s">
        <v>57</v>
      </c>
      <c r="D54" s="22">
        <v>115</v>
      </c>
    </row>
    <row r="55" spans="3:4" ht="15">
      <c r="C55" s="8" t="s">
        <v>13</v>
      </c>
      <c r="D55" s="9">
        <v>296</v>
      </c>
    </row>
    <row r="56" spans="3:4" ht="15">
      <c r="C56" s="10" t="s">
        <v>42</v>
      </c>
      <c r="D56" s="11">
        <v>254</v>
      </c>
    </row>
    <row r="57" spans="3:4" ht="15.75" thickBot="1">
      <c r="C57" s="12" t="s">
        <v>65</v>
      </c>
      <c r="D57" s="18">
        <v>1253</v>
      </c>
    </row>
    <row r="58" spans="3:4" ht="15.75" thickBot="1">
      <c r="C58" s="25" t="s">
        <v>14</v>
      </c>
      <c r="D58" s="22">
        <v>220</v>
      </c>
    </row>
    <row r="59" spans="3:4" ht="15.75" thickBot="1">
      <c r="C59" s="29" t="s">
        <v>93</v>
      </c>
      <c r="D59" s="22">
        <v>573</v>
      </c>
    </row>
    <row r="60" spans="3:4" ht="15">
      <c r="C60" s="8" t="s">
        <v>63</v>
      </c>
      <c r="D60" s="19">
        <v>1247</v>
      </c>
    </row>
    <row r="61" spans="3:4" ht="15.75" thickBot="1">
      <c r="C61" s="12" t="s">
        <v>18</v>
      </c>
      <c r="D61" s="20">
        <v>777</v>
      </c>
    </row>
    <row r="62" spans="3:4" ht="15.75" thickBot="1">
      <c r="C62" s="25" t="s">
        <v>49</v>
      </c>
      <c r="D62" s="22">
        <v>136</v>
      </c>
    </row>
    <row r="63" spans="3:4" ht="15">
      <c r="C63" s="8" t="s">
        <v>38</v>
      </c>
      <c r="D63" s="9">
        <v>541</v>
      </c>
    </row>
    <row r="64" spans="3:4" ht="15">
      <c r="C64" s="10" t="s">
        <v>52</v>
      </c>
      <c r="D64" s="11">
        <v>135</v>
      </c>
    </row>
    <row r="65" spans="3:4" ht="15.75" thickBot="1">
      <c r="C65" s="12" t="s">
        <v>40</v>
      </c>
      <c r="D65" s="23">
        <v>1098</v>
      </c>
    </row>
    <row r="66" spans="3:4" ht="15.75" thickBot="1">
      <c r="C66" s="25" t="s">
        <v>20</v>
      </c>
      <c r="D66" s="22">
        <v>707</v>
      </c>
    </row>
    <row r="67" spans="3:4" ht="15">
      <c r="C67" s="8" t="s">
        <v>43</v>
      </c>
      <c r="D67" s="9">
        <v>698</v>
      </c>
    </row>
    <row r="68" spans="3:4" ht="15">
      <c r="C68" s="10" t="s">
        <v>6</v>
      </c>
      <c r="D68" s="11">
        <v>407</v>
      </c>
    </row>
    <row r="69" spans="3:4" ht="15.75" thickBot="1">
      <c r="C69" s="12" t="s">
        <v>44</v>
      </c>
      <c r="D69" s="23">
        <v>605</v>
      </c>
    </row>
    <row r="70" spans="3:4" ht="15.75" thickBot="1">
      <c r="C70" s="25" t="s">
        <v>55</v>
      </c>
      <c r="D70" s="22">
        <v>1407</v>
      </c>
    </row>
    <row r="71" spans="3:4" ht="15.75" thickBot="1">
      <c r="C71" s="29" t="s">
        <v>95</v>
      </c>
      <c r="D71" s="22">
        <v>309</v>
      </c>
    </row>
    <row r="72" spans="3:4" ht="15">
      <c r="C72" s="8" t="s">
        <v>30</v>
      </c>
      <c r="D72" s="9">
        <v>343</v>
      </c>
    </row>
    <row r="73" spans="3:4" ht="15">
      <c r="C73" s="10" t="s">
        <v>94</v>
      </c>
      <c r="D73" s="11">
        <v>237</v>
      </c>
    </row>
    <row r="74" spans="3:4" ht="15.75" thickBot="1">
      <c r="C74" s="12" t="s">
        <v>72</v>
      </c>
      <c r="D74" s="18">
        <v>391</v>
      </c>
    </row>
    <row r="75" spans="3:4" ht="15.75" thickBot="1">
      <c r="C75" s="25" t="s">
        <v>73</v>
      </c>
      <c r="D75" s="22">
        <v>848</v>
      </c>
    </row>
    <row r="76" spans="3:4" ht="15">
      <c r="C76" s="8" t="s">
        <v>74</v>
      </c>
      <c r="D76" s="19">
        <v>1475</v>
      </c>
    </row>
    <row r="77" spans="3:4" ht="15.75" thickBot="1">
      <c r="C77" s="12" t="s">
        <v>75</v>
      </c>
      <c r="D77" s="20">
        <v>865</v>
      </c>
    </row>
    <row r="78" spans="3:4" ht="15.75" thickBot="1">
      <c r="C78" s="25" t="s">
        <v>76</v>
      </c>
      <c r="D78" s="22">
        <v>1138</v>
      </c>
    </row>
    <row r="79" spans="3:4" ht="15">
      <c r="C79" s="8" t="s">
        <v>19</v>
      </c>
      <c r="D79" s="19">
        <v>2459</v>
      </c>
    </row>
    <row r="80" spans="3:4" ht="15.75" thickBot="1">
      <c r="C80" s="12" t="s">
        <v>58</v>
      </c>
      <c r="D80" s="20">
        <v>339</v>
      </c>
    </row>
    <row r="81" spans="3:4" ht="15.75" thickBot="1">
      <c r="C81" s="25" t="s">
        <v>7</v>
      </c>
      <c r="D81" s="22">
        <v>314</v>
      </c>
    </row>
    <row r="82" spans="3:4" ht="15">
      <c r="C82" s="8" t="s">
        <v>62</v>
      </c>
      <c r="D82" s="9">
        <v>187</v>
      </c>
    </row>
    <row r="83" spans="3:4" ht="15">
      <c r="C83" s="10" t="s">
        <v>15</v>
      </c>
      <c r="D83" s="11">
        <v>269</v>
      </c>
    </row>
    <row r="84" spans="3:4" ht="15.75" thickBot="1">
      <c r="C84" s="12" t="s">
        <v>28</v>
      </c>
      <c r="D84" s="23">
        <v>1419</v>
      </c>
    </row>
    <row r="85" spans="3:4" ht="15.75" thickBot="1">
      <c r="C85" s="25" t="s">
        <v>31</v>
      </c>
      <c r="D85" s="22">
        <v>390</v>
      </c>
    </row>
    <row r="86" spans="3:4" ht="15.75" thickBot="1">
      <c r="C86" s="29" t="s">
        <v>77</v>
      </c>
      <c r="D86" s="22">
        <v>607</v>
      </c>
    </row>
    <row r="87" spans="3:4" ht="15">
      <c r="C87" s="8" t="s">
        <v>78</v>
      </c>
      <c r="D87" s="19">
        <v>1446</v>
      </c>
    </row>
    <row r="88" spans="3:4" ht="15">
      <c r="C88" s="10" t="s">
        <v>79</v>
      </c>
      <c r="D88" s="11">
        <v>509</v>
      </c>
    </row>
    <row r="89" spans="3:4" ht="15">
      <c r="C89" s="10" t="s">
        <v>80</v>
      </c>
      <c r="D89" s="11">
        <v>266</v>
      </c>
    </row>
    <row r="90" spans="3:4" ht="15">
      <c r="C90" s="10" t="s">
        <v>81</v>
      </c>
      <c r="D90" s="11">
        <v>1154</v>
      </c>
    </row>
    <row r="91" spans="3:4" ht="15.75" thickBot="1">
      <c r="C91" s="12" t="s">
        <v>82</v>
      </c>
      <c r="D91" s="11">
        <v>77</v>
      </c>
    </row>
    <row r="92" spans="3:4" ht="15.75" thickBot="1">
      <c r="C92" s="25" t="s">
        <v>83</v>
      </c>
      <c r="D92" s="22">
        <v>664</v>
      </c>
    </row>
    <row r="93" spans="3:4" ht="15">
      <c r="C93" s="8" t="s">
        <v>84</v>
      </c>
      <c r="D93" s="19">
        <v>282</v>
      </c>
    </row>
    <row r="94" spans="3:4" ht="15">
      <c r="C94" s="10" t="s">
        <v>85</v>
      </c>
      <c r="D94" s="11">
        <v>642</v>
      </c>
    </row>
    <row r="95" spans="3:4" ht="15">
      <c r="C95" s="10" t="s">
        <v>86</v>
      </c>
      <c r="D95" s="11">
        <v>912</v>
      </c>
    </row>
    <row r="96" spans="3:4" ht="15">
      <c r="C96" s="10" t="s">
        <v>87</v>
      </c>
      <c r="D96" s="11">
        <v>400</v>
      </c>
    </row>
    <row r="97" spans="3:4" ht="15">
      <c r="C97" s="10" t="s">
        <v>88</v>
      </c>
      <c r="D97" s="11">
        <v>460</v>
      </c>
    </row>
    <row r="98" spans="3:4" ht="15.75" thickBot="1">
      <c r="C98" s="24"/>
      <c r="D98" s="36"/>
    </row>
    <row r="99" spans="3:4" ht="15.75" thickBot="1">
      <c r="C99" s="14"/>
      <c r="D99" s="15">
        <v>2367</v>
      </c>
    </row>
    <row r="100" spans="3:4" ht="15">
      <c r="C100" s="30"/>
      <c r="D100" s="46">
        <v>2367</v>
      </c>
    </row>
    <row r="101" spans="3:4" ht="15">
      <c r="C101" s="26"/>
      <c r="D101" s="38">
        <v>1535</v>
      </c>
    </row>
    <row r="102" spans="3:4" ht="15">
      <c r="C102" s="26"/>
      <c r="D102" s="38">
        <v>1728</v>
      </c>
    </row>
    <row r="103" spans="3:4" ht="15.75" thickBot="1">
      <c r="C103" s="28"/>
      <c r="D103" s="41">
        <v>3205</v>
      </c>
    </row>
    <row r="104" spans="3:4" ht="15.75" thickBot="1">
      <c r="C104" s="14"/>
      <c r="D104" s="15">
        <v>1248</v>
      </c>
    </row>
    <row r="105" spans="3:4" ht="15.75" thickBot="1">
      <c r="C105" s="34"/>
      <c r="D105" s="15">
        <v>2459</v>
      </c>
    </row>
    <row r="106" spans="3:4" ht="15">
      <c r="C106" s="30"/>
      <c r="D106" s="42">
        <v>10175</v>
      </c>
    </row>
    <row r="107" spans="3:4" ht="15">
      <c r="C107" s="26"/>
      <c r="D107" s="38">
        <v>2103</v>
      </c>
    </row>
    <row r="108" spans="3:4" ht="15.75" thickBot="1">
      <c r="C108" s="28"/>
      <c r="D108" s="40">
        <v>1800</v>
      </c>
    </row>
    <row r="109" spans="3:4" ht="15.75" thickBot="1">
      <c r="C109" s="14"/>
      <c r="D109" s="15">
        <v>2839</v>
      </c>
    </row>
    <row r="110" spans="3:4" ht="15.75" thickBot="1">
      <c r="C110" s="33"/>
      <c r="D110" s="15">
        <v>3589</v>
      </c>
    </row>
    <row r="111" spans="3:4" ht="15.75" thickBot="1">
      <c r="C111" s="14"/>
      <c r="D111" s="15">
        <v>4198</v>
      </c>
    </row>
    <row r="112" spans="3:4" ht="15">
      <c r="C112" s="27"/>
      <c r="D112" s="39">
        <v>3855</v>
      </c>
    </row>
    <row r="113" spans="3:4" ht="15">
      <c r="C113" s="26"/>
      <c r="D113" s="38">
        <v>3576</v>
      </c>
    </row>
    <row r="114" spans="3:4" ht="15.75" thickBot="1">
      <c r="C114" s="32"/>
      <c r="D114" s="44">
        <v>21960</v>
      </c>
    </row>
    <row r="115" spans="3:4" ht="15.75" thickBot="1">
      <c r="C115" s="14"/>
      <c r="D115" s="15">
        <v>2181</v>
      </c>
    </row>
    <row r="116" spans="3:4" ht="15.75" thickBot="1">
      <c r="C116" s="34"/>
      <c r="D116" s="15">
        <v>1208</v>
      </c>
    </row>
    <row r="117" spans="3:4" ht="15">
      <c r="C117" s="27"/>
      <c r="D117" s="39">
        <v>1842</v>
      </c>
    </row>
    <row r="118" spans="3:4" ht="15">
      <c r="C118" s="31"/>
      <c r="D118" s="43">
        <v>5231</v>
      </c>
    </row>
    <row r="119" spans="3:4" ht="15.75" thickBot="1">
      <c r="C119" s="28"/>
      <c r="D119" s="40">
        <v>1954</v>
      </c>
    </row>
    <row r="120" spans="3:4" ht="15.75" thickBot="1">
      <c r="C120" s="14"/>
      <c r="D120" s="15">
        <v>2756</v>
      </c>
    </row>
    <row r="121" spans="3:4" ht="15">
      <c r="C121" s="27"/>
      <c r="D121" s="39">
        <v>892</v>
      </c>
    </row>
    <row r="122" spans="3:4" ht="15">
      <c r="C122" s="26"/>
      <c r="D122" s="38">
        <v>2766</v>
      </c>
    </row>
    <row r="123" spans="3:4" ht="15.75" thickBot="1">
      <c r="C123" s="32"/>
      <c r="D123" s="44">
        <v>8368</v>
      </c>
    </row>
    <row r="124" spans="3:4" ht="15.75" thickBot="1">
      <c r="C124" s="14"/>
      <c r="D124" s="15">
        <v>2221</v>
      </c>
    </row>
    <row r="125" spans="3:4" ht="15">
      <c r="C125" s="27"/>
      <c r="D125" s="45">
        <v>788</v>
      </c>
    </row>
    <row r="126" spans="3:4" ht="15.75" thickBot="1">
      <c r="C126" s="28"/>
      <c r="D126" s="41">
        <v>467</v>
      </c>
    </row>
    <row r="127" spans="3:4" ht="15.75" thickBot="1">
      <c r="C127" s="35"/>
      <c r="D127" s="17">
        <v>3476</v>
      </c>
    </row>
    <row r="128" spans="3:4" ht="15">
      <c r="C128" s="27"/>
      <c r="D128" s="45">
        <v>2457</v>
      </c>
    </row>
    <row r="129" spans="3:4" ht="15.75" thickBot="1">
      <c r="C129" s="28"/>
      <c r="D129" s="41">
        <v>1526</v>
      </c>
    </row>
    <row r="130" spans="3:4" ht="15.75" thickBot="1">
      <c r="C130" s="14"/>
      <c r="D130" s="15">
        <v>736</v>
      </c>
    </row>
    <row r="131" spans="3:4" ht="15">
      <c r="C131" s="30"/>
      <c r="D131" s="46">
        <v>4719</v>
      </c>
    </row>
    <row r="132" spans="3:4" ht="15.75" thickBot="1">
      <c r="C132" s="28"/>
      <c r="D132" s="41">
        <v>4777</v>
      </c>
    </row>
    <row r="133" spans="3:4" ht="15.75" thickBot="1">
      <c r="C133" s="14"/>
      <c r="D133" s="15">
        <v>5485</v>
      </c>
    </row>
    <row r="134" spans="3:4" ht="15">
      <c r="C134" s="27"/>
      <c r="D134" s="39">
        <v>3807</v>
      </c>
    </row>
    <row r="135" spans="3:4" ht="15">
      <c r="C135" s="26"/>
      <c r="D135" s="38">
        <v>5561</v>
      </c>
    </row>
    <row r="136" spans="3:4" ht="15.75" thickBot="1">
      <c r="C136" s="28"/>
      <c r="D136" s="40">
        <v>1281</v>
      </c>
    </row>
    <row r="137" spans="3:4" ht="15.75" thickBot="1">
      <c r="C137" s="14"/>
      <c r="D137" s="15">
        <f>SUM(D134:D136)</f>
        <v>10649</v>
      </c>
    </row>
    <row r="138" spans="3:4" ht="15.75" thickBot="1">
      <c r="C138" s="16"/>
      <c r="D138" s="17">
        <f>SUM(D120,D124,D127,D130,D133,D137)</f>
        <v>25323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Morgado Soares</dc:creator>
  <cp:keywords/>
  <dc:description/>
  <cp:lastModifiedBy>d822046</cp:lastModifiedBy>
  <dcterms:created xsi:type="dcterms:W3CDTF">2015-06-17T18:30:02Z</dcterms:created>
  <dcterms:modified xsi:type="dcterms:W3CDTF">2017-08-03T14:27:48Z</dcterms:modified>
  <cp:category/>
  <cp:version/>
  <cp:contentType/>
  <cp:contentStatus/>
</cp:coreProperties>
</file>