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297078\Document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1" i="1" s="1"/>
  <c r="H2" i="1"/>
  <c r="G2" i="1"/>
</calcChain>
</file>

<file path=xl/sharedStrings.xml><?xml version="1.0" encoding="utf-8"?>
<sst xmlns="http://schemas.openxmlformats.org/spreadsheetml/2006/main" count="82" uniqueCount="60">
  <si>
    <t>Prefeitura Regional - Vila Mariana</t>
  </si>
  <si>
    <t xml:space="preserve">BRAGA NASCIMENTO E ZILIO ADVOGADOS ASSOCIADOS </t>
  </si>
  <si>
    <t>Doação</t>
  </si>
  <si>
    <t xml:space="preserve">01 bandeira do Brasil oficial medindo 6,30x9 m, 01 mastro galvanizado 31 mts  </t>
  </si>
  <si>
    <t>6011.2017/0000447-2</t>
  </si>
  <si>
    <t>Concluído</t>
  </si>
  <si>
    <t>AMG ECOLOGIA LTDA ME</t>
  </si>
  <si>
    <t xml:space="preserve">serviços de avaliação de espécies abóreas, inclusive de exames internos </t>
  </si>
  <si>
    <t>2017-0.060.097-0</t>
  </si>
  <si>
    <t xml:space="preserve">como a topografia de 35 árvores na região da vila mariana </t>
  </si>
  <si>
    <t xml:space="preserve">ULTRA-ENGENHARIA,CONSTRUÇÕES,COM.E SERV.LTDA-ME </t>
  </si>
  <si>
    <t xml:space="preserve">30 sacos de 25 kg equivalente a 750 kg de massa asfáltica </t>
  </si>
  <si>
    <t>2017-0.068.638-7</t>
  </si>
  <si>
    <t xml:space="preserve">01 bandeira do Brasil oficial medindo 3,60x5,15m, 01 mastro galvanizado </t>
  </si>
  <si>
    <t>2017-0.069.613-7</t>
  </si>
  <si>
    <t xml:space="preserve">flangeado medindo 15 metros. </t>
  </si>
  <si>
    <t xml:space="preserve">IBIRAPUERA PARK HOTEL LTDA </t>
  </si>
  <si>
    <t xml:space="preserve">01 sofá de 2 lugares, 02 poltronas, 02 mesas laterais com tampo de vidro,01 painel </t>
  </si>
  <si>
    <t>6059-2017/0000145-9</t>
  </si>
  <si>
    <t>rack dfe MDF para apoio de TV, 01 quadro de gravuras medindo 1,18x0,58 m,</t>
  </si>
  <si>
    <t xml:space="preserve">01 quadro de gravuras medindo 1,22x0,99 m,01 vaso com 01 planta, 01 </t>
  </si>
  <si>
    <t xml:space="preserve">Televisão Toshiba de 40". </t>
  </si>
  <si>
    <t>Unidade</t>
  </si>
  <si>
    <t>Doador / Comodante / Cooperante</t>
  </si>
  <si>
    <t>Natureza</t>
  </si>
  <si>
    <t xml:space="preserve">Quant.PLACAS </t>
  </si>
  <si>
    <t>Descrição do objeto</t>
  </si>
  <si>
    <t>Nº P.A.</t>
  </si>
  <si>
    <t xml:space="preserve">Valor anunciado </t>
  </si>
  <si>
    <t>Valor estimado</t>
  </si>
  <si>
    <t>Valor do contrato</t>
  </si>
  <si>
    <t>Fase do processo</t>
  </si>
  <si>
    <t>CONDOR S.A.</t>
  </si>
  <si>
    <t xml:space="preserve">DOAÇÃO </t>
  </si>
  <si>
    <t xml:space="preserve">03 BICICLETÁRIOS  EM FORMA DE PENTE </t>
  </si>
  <si>
    <t>6059.2017/0000406-7</t>
  </si>
  <si>
    <t xml:space="preserve">CONCLUIDO </t>
  </si>
  <si>
    <t xml:space="preserve">serviços </t>
  </si>
  <si>
    <t xml:space="preserve">diversos </t>
  </si>
  <si>
    <t xml:space="preserve">USINA FORTALEZA INDÚSTRIA E COMÉRCIO DE MASSA FINA LTDA </t>
  </si>
  <si>
    <t xml:space="preserve">80 sacos grout fort 20 Kg, 80 sacos supermassa multiuso 20 Kg,  2 msp 3000  900 gr e 5 fardos De 3 Kg de tinta em pó.  </t>
  </si>
  <si>
    <t>6059.2017/0000255-2</t>
  </si>
  <si>
    <t xml:space="preserve">ISTITUTO EUROPEO DI DESIGN-ESCOLA LTDA </t>
  </si>
  <si>
    <t xml:space="preserve">Tem-se como objeto do presente instrumento a doação                                                                                                               </t>
  </si>
  <si>
    <t>6059.2017/0000254-4</t>
  </si>
  <si>
    <t xml:space="preserve">de trabalhos e materiais necessários para restauração da                                                                                                  </t>
  </si>
  <si>
    <t xml:space="preserve">Fonte São Paulo - Milão, bem de valor cultural, bem como                                                                                                 </t>
  </si>
  <si>
    <t xml:space="preserve">os materiais e trabalhos necessários de paisagismos,                                                                               </t>
  </si>
  <si>
    <t xml:space="preserve">arquitetura e iluminação a serem realizados na Praça                                                                                           </t>
  </si>
  <si>
    <t xml:space="preserve">Cidade de Milão, localizada entre as Avenidas República                                                                                                              </t>
  </si>
  <si>
    <t xml:space="preserve">do Líbano e Diogo Jacome, no Bairro Jardim Lusitânia, São Paulo/SP.                                                                                         </t>
  </si>
  <si>
    <t xml:space="preserve">Entende-se como “trabalhos e materiais necessários”                                                                                              </t>
  </si>
  <si>
    <t xml:space="preserve">a implementação do projeto de paisagismo,                                                                                                      </t>
  </si>
  <si>
    <t xml:space="preserve">arquitetura e iluminação da Praça” os serviços      consistentes na (i) limpeza geral de todos os elementos,                                                                                     </t>
  </si>
  <si>
    <t xml:space="preserve">tratamento de trincas e ferragens expostas, além da   recomposição de elementos perdidos do bem de valor                                                                                                    </t>
  </si>
  <si>
    <t xml:space="preserve">cultural; (ii) revisão do sistema hidráulico, elétrico e a    impermeabilização com objetivo final de prolongar a                                                                                                   </t>
  </si>
  <si>
    <t xml:space="preserve">vida útil do monumento, eliminando eventuais    falhas de execução que possam provocar infiltrações e                                                                                   </t>
  </si>
  <si>
    <t xml:space="preserve">                                </t>
  </si>
  <si>
    <t>vazamentos, e (iii) implementação do projeto de paisagismo,  iluminação e arquitetura.</t>
  </si>
  <si>
    <t xml:space="preserve">TOTAL DE DOAÇÕES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</si>
</sst>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/>
    <xf numFmtId="0" fontId="9" fillId="5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/>
    <xf numFmtId="0" fontId="4" fillId="4" borderId="10" xfId="0" applyFont="1" applyFill="1" applyBorder="1" applyAlignment="1"/>
    <xf numFmtId="0" fontId="4" fillId="4" borderId="9" xfId="0" applyFont="1" applyFill="1" applyBorder="1" applyAlignment="1"/>
    <xf numFmtId="0" fontId="4" fillId="4" borderId="9" xfId="1" applyNumberFormat="1" applyFont="1" applyFill="1" applyBorder="1" applyAlignment="1"/>
    <xf numFmtId="43" fontId="13" fillId="4" borderId="9" xfId="1" applyFont="1" applyFill="1" applyBorder="1" applyAlignment="1"/>
    <xf numFmtId="0" fontId="4" fillId="4" borderId="10" xfId="1" applyNumberFormat="1" applyFont="1" applyFill="1" applyBorder="1" applyAlignment="1"/>
    <xf numFmtId="0" fontId="5" fillId="0" borderId="3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7" xfId="1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3" fontId="4" fillId="4" borderId="7" xfId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5" xfId="1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4" fillId="4" borderId="3" xfId="1" applyNumberFormat="1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43" fontId="4" fillId="4" borderId="5" xfId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3" fontId="4" fillId="4" borderId="3" xfId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0" fillId="0" borderId="3" xfId="0" applyFont="1" applyBorder="1" applyAlignment="1">
      <alignment horizontal="justify" vertical="center" wrapText="1"/>
    </xf>
    <xf numFmtId="0" fontId="8" fillId="4" borderId="3" xfId="0" applyFont="1" applyFill="1" applyBorder="1" applyAlignment="1">
      <alignment wrapText="1"/>
    </xf>
    <xf numFmtId="0" fontId="4" fillId="4" borderId="2" xfId="1" applyNumberFormat="1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4" fillId="4" borderId="6" xfId="1" applyNumberFormat="1" applyFont="1" applyFill="1" applyBorder="1" applyAlignment="1">
      <alignment wrapText="1"/>
    </xf>
    <xf numFmtId="0" fontId="12" fillId="0" borderId="6" xfId="0" applyFont="1" applyBorder="1" applyAlignment="1">
      <alignment vertical="center" wrapText="1"/>
    </xf>
    <xf numFmtId="43" fontId="4" fillId="4" borderId="0" xfId="1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4" fillId="4" borderId="4" xfId="1" applyNumberFormat="1" applyFont="1" applyFill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C1" workbookViewId="0">
      <selection activeCell="H7" sqref="H7"/>
    </sheetView>
  </sheetViews>
  <sheetFormatPr defaultRowHeight="15" x14ac:dyDescent="0.25"/>
  <cols>
    <col min="1" max="1" width="14.42578125" customWidth="1"/>
    <col min="2" max="2" width="50.7109375" customWidth="1"/>
    <col min="4" max="4" width="14.7109375" customWidth="1"/>
    <col min="5" max="5" width="80.85546875" customWidth="1"/>
    <col min="6" max="6" width="26.7109375" customWidth="1"/>
    <col min="7" max="7" width="16.42578125" customWidth="1"/>
    <col min="8" max="8" width="15.28515625" customWidth="1"/>
    <col min="9" max="9" width="19" customWidth="1"/>
    <col min="10" max="10" width="13.5703125" customWidth="1"/>
  </cols>
  <sheetData>
    <row r="1" spans="1:10" ht="25.5" x14ac:dyDescent="0.25">
      <c r="A1" s="8" t="s">
        <v>22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</row>
    <row r="2" spans="1:10" ht="31.5" x14ac:dyDescent="0.25">
      <c r="A2" s="1" t="s">
        <v>0</v>
      </c>
      <c r="B2" s="9" t="s">
        <v>1</v>
      </c>
      <c r="C2" s="2" t="s">
        <v>2</v>
      </c>
      <c r="D2" s="10">
        <v>1</v>
      </c>
      <c r="E2" s="22" t="s">
        <v>3</v>
      </c>
      <c r="F2" s="23" t="s">
        <v>4</v>
      </c>
      <c r="G2" s="24">
        <f>27448+10050</f>
        <v>37498</v>
      </c>
      <c r="H2" s="24">
        <f>27448+10050</f>
        <v>37498</v>
      </c>
      <c r="I2" s="24">
        <f>27448+10050</f>
        <v>37498</v>
      </c>
      <c r="J2" s="2" t="s">
        <v>5</v>
      </c>
    </row>
    <row r="3" spans="1:10" ht="22.5" x14ac:dyDescent="0.25">
      <c r="A3" s="3" t="s">
        <v>0</v>
      </c>
      <c r="B3" s="11" t="s">
        <v>6</v>
      </c>
      <c r="C3" s="2" t="s">
        <v>2</v>
      </c>
      <c r="D3" s="10" t="s">
        <v>37</v>
      </c>
      <c r="E3" s="22" t="s">
        <v>7</v>
      </c>
      <c r="F3" s="23" t="s">
        <v>8</v>
      </c>
      <c r="G3" s="24">
        <v>0</v>
      </c>
      <c r="H3" s="24">
        <v>0</v>
      </c>
      <c r="I3" s="24">
        <v>0</v>
      </c>
      <c r="J3" s="2" t="s">
        <v>5</v>
      </c>
    </row>
    <row r="4" spans="1:10" ht="15.75" x14ac:dyDescent="0.25">
      <c r="A4" s="4"/>
      <c r="B4" s="12"/>
      <c r="C4" s="5"/>
      <c r="D4" s="13"/>
      <c r="E4" s="25" t="s">
        <v>9</v>
      </c>
      <c r="F4" s="26"/>
      <c r="G4" s="27"/>
      <c r="H4" s="27"/>
      <c r="I4" s="27"/>
      <c r="J4" s="5"/>
    </row>
    <row r="5" spans="1:10" ht="31.5" x14ac:dyDescent="0.25">
      <c r="A5" s="1" t="s">
        <v>0</v>
      </c>
      <c r="B5" s="14" t="s">
        <v>10</v>
      </c>
      <c r="C5" s="6" t="s">
        <v>2</v>
      </c>
      <c r="D5" s="15">
        <v>30</v>
      </c>
      <c r="E5" s="28" t="s">
        <v>11</v>
      </c>
      <c r="F5" s="29" t="s">
        <v>12</v>
      </c>
      <c r="G5" s="30">
        <v>0</v>
      </c>
      <c r="H5" s="30">
        <v>0</v>
      </c>
      <c r="I5" s="30">
        <v>0</v>
      </c>
      <c r="J5" s="6" t="s">
        <v>5</v>
      </c>
    </row>
    <row r="6" spans="1:10" ht="31.5" x14ac:dyDescent="0.25">
      <c r="A6" s="3" t="s">
        <v>0</v>
      </c>
      <c r="B6" s="9" t="s">
        <v>1</v>
      </c>
      <c r="C6" s="2" t="s">
        <v>2</v>
      </c>
      <c r="D6" s="10">
        <v>1</v>
      </c>
      <c r="E6" s="22" t="s">
        <v>13</v>
      </c>
      <c r="F6" s="31" t="s">
        <v>14</v>
      </c>
      <c r="G6" s="24">
        <v>0</v>
      </c>
      <c r="H6" s="24">
        <v>0</v>
      </c>
      <c r="I6" s="24">
        <v>0</v>
      </c>
      <c r="J6" s="2" t="s">
        <v>5</v>
      </c>
    </row>
    <row r="7" spans="1:10" ht="15.75" x14ac:dyDescent="0.25">
      <c r="A7" s="32"/>
      <c r="B7" s="32"/>
      <c r="C7" s="33"/>
      <c r="D7" s="34"/>
      <c r="E7" s="33" t="s">
        <v>15</v>
      </c>
      <c r="F7" s="35"/>
      <c r="G7" s="36"/>
      <c r="H7" s="36"/>
      <c r="I7" s="36"/>
      <c r="J7" s="33"/>
    </row>
    <row r="8" spans="1:10" ht="15.75" x14ac:dyDescent="0.25">
      <c r="A8" s="32"/>
      <c r="B8" s="37"/>
      <c r="C8" s="38"/>
      <c r="D8" s="39"/>
      <c r="E8" s="38"/>
      <c r="F8" s="40"/>
      <c r="G8" s="36"/>
      <c r="H8" s="36"/>
      <c r="I8" s="36"/>
      <c r="J8" s="33"/>
    </row>
    <row r="9" spans="1:10" ht="22.5" x14ac:dyDescent="0.25">
      <c r="A9" s="3" t="s">
        <v>0</v>
      </c>
      <c r="B9" s="41" t="s">
        <v>16</v>
      </c>
      <c r="C9" s="2" t="s">
        <v>2</v>
      </c>
      <c r="D9" s="42" t="s">
        <v>38</v>
      </c>
      <c r="E9" s="43" t="s">
        <v>17</v>
      </c>
      <c r="F9" s="44" t="s">
        <v>18</v>
      </c>
      <c r="G9" s="24">
        <v>2945</v>
      </c>
      <c r="H9" s="24">
        <v>2945</v>
      </c>
      <c r="I9" s="24">
        <v>2945</v>
      </c>
      <c r="J9" s="2" t="s">
        <v>5</v>
      </c>
    </row>
    <row r="10" spans="1:10" x14ac:dyDescent="0.25">
      <c r="A10" s="32"/>
      <c r="B10" s="33"/>
      <c r="C10" s="33"/>
      <c r="D10" s="34"/>
      <c r="E10" s="33" t="s">
        <v>19</v>
      </c>
      <c r="F10" s="32"/>
      <c r="G10" s="36"/>
      <c r="H10" s="36"/>
      <c r="I10" s="36"/>
      <c r="J10" s="32"/>
    </row>
    <row r="11" spans="1:10" x14ac:dyDescent="0.25">
      <c r="A11" s="32"/>
      <c r="B11" s="33"/>
      <c r="C11" s="33"/>
      <c r="D11" s="34"/>
      <c r="E11" s="33" t="s">
        <v>20</v>
      </c>
      <c r="F11" s="32"/>
      <c r="G11" s="36"/>
      <c r="H11" s="36"/>
      <c r="I11" s="36"/>
      <c r="J11" s="32"/>
    </row>
    <row r="12" spans="1:10" x14ac:dyDescent="0.25">
      <c r="A12" s="32"/>
      <c r="B12" s="33"/>
      <c r="C12" s="33"/>
      <c r="D12" s="34"/>
      <c r="E12" s="33" t="s">
        <v>21</v>
      </c>
      <c r="F12" s="32"/>
      <c r="G12" s="36"/>
      <c r="H12" s="36"/>
      <c r="I12" s="36"/>
      <c r="J12" s="32"/>
    </row>
    <row r="13" spans="1:10" x14ac:dyDescent="0.25">
      <c r="A13" s="37"/>
      <c r="B13" s="38"/>
      <c r="C13" s="38"/>
      <c r="D13" s="39"/>
      <c r="E13" s="38"/>
      <c r="F13" s="37"/>
      <c r="G13" s="45"/>
      <c r="H13" s="45"/>
      <c r="I13" s="45"/>
      <c r="J13" s="37"/>
    </row>
    <row r="14" spans="1:10" ht="22.5" x14ac:dyDescent="0.25">
      <c r="A14" s="3" t="s">
        <v>0</v>
      </c>
      <c r="B14" s="46" t="s">
        <v>32</v>
      </c>
      <c r="C14" s="47" t="s">
        <v>33</v>
      </c>
      <c r="D14" s="42">
        <v>3</v>
      </c>
      <c r="E14" s="43" t="s">
        <v>34</v>
      </c>
      <c r="F14" s="44" t="s">
        <v>35</v>
      </c>
      <c r="G14" s="48">
        <v>3000</v>
      </c>
      <c r="H14" s="48">
        <v>3000</v>
      </c>
      <c r="I14" s="48">
        <v>3000</v>
      </c>
      <c r="J14" s="43" t="s">
        <v>36</v>
      </c>
    </row>
    <row r="15" spans="1:10" ht="31.5" x14ac:dyDescent="0.25">
      <c r="A15" s="1" t="s">
        <v>0</v>
      </c>
      <c r="B15" s="49" t="s">
        <v>39</v>
      </c>
      <c r="C15" s="43" t="s">
        <v>33</v>
      </c>
      <c r="D15" s="42" t="s">
        <v>38</v>
      </c>
      <c r="E15" s="50" t="s">
        <v>40</v>
      </c>
      <c r="F15" s="51" t="s">
        <v>41</v>
      </c>
      <c r="G15" s="48">
        <v>2674.49</v>
      </c>
      <c r="H15" s="48">
        <v>2674.49</v>
      </c>
      <c r="I15" s="48">
        <v>2674.49</v>
      </c>
      <c r="J15" s="2" t="s">
        <v>5</v>
      </c>
    </row>
    <row r="16" spans="1:10" ht="22.5" x14ac:dyDescent="0.25">
      <c r="A16" s="3" t="s">
        <v>0</v>
      </c>
      <c r="B16" s="41" t="s">
        <v>42</v>
      </c>
      <c r="C16" s="43" t="s">
        <v>33</v>
      </c>
      <c r="D16" s="52" t="s">
        <v>38</v>
      </c>
      <c r="E16" s="53" t="s">
        <v>43</v>
      </c>
      <c r="F16" s="51" t="s">
        <v>44</v>
      </c>
      <c r="G16" s="48">
        <v>806362</v>
      </c>
      <c r="H16" s="48">
        <v>806362</v>
      </c>
      <c r="I16" s="48">
        <v>806362</v>
      </c>
      <c r="J16" s="2" t="s">
        <v>5</v>
      </c>
    </row>
    <row r="17" spans="1:10" x14ac:dyDescent="0.25">
      <c r="A17" s="32"/>
      <c r="B17" s="32"/>
      <c r="C17" s="33"/>
      <c r="D17" s="54"/>
      <c r="E17" s="55"/>
      <c r="F17" s="33"/>
      <c r="G17" s="36"/>
      <c r="H17" s="36"/>
      <c r="I17" s="56"/>
      <c r="J17" s="32"/>
    </row>
    <row r="18" spans="1:10" x14ac:dyDescent="0.25">
      <c r="A18" s="32"/>
      <c r="B18" s="32"/>
      <c r="C18" s="33"/>
      <c r="D18" s="54"/>
      <c r="E18" s="57" t="s">
        <v>45</v>
      </c>
      <c r="F18" s="33"/>
      <c r="G18" s="36"/>
      <c r="H18" s="36"/>
      <c r="I18" s="56"/>
      <c r="J18" s="33"/>
    </row>
    <row r="19" spans="1:10" x14ac:dyDescent="0.25">
      <c r="A19" s="32"/>
      <c r="B19" s="32"/>
      <c r="C19" s="58"/>
      <c r="D19" s="54"/>
      <c r="E19" s="57" t="s">
        <v>46</v>
      </c>
      <c r="F19" s="33"/>
      <c r="G19" s="36"/>
      <c r="H19" s="36"/>
      <c r="I19" s="56"/>
      <c r="J19" s="33"/>
    </row>
    <row r="20" spans="1:10" x14ac:dyDescent="0.25">
      <c r="A20" s="32"/>
      <c r="B20" s="32"/>
      <c r="C20" s="33"/>
      <c r="D20" s="54"/>
      <c r="E20" s="57" t="s">
        <v>47</v>
      </c>
      <c r="F20" s="33"/>
      <c r="G20" s="36"/>
      <c r="H20" s="36"/>
      <c r="I20" s="56"/>
      <c r="J20" s="33"/>
    </row>
    <row r="21" spans="1:10" x14ac:dyDescent="0.25">
      <c r="A21" s="32"/>
      <c r="B21" s="32"/>
      <c r="C21" s="33"/>
      <c r="D21" s="54"/>
      <c r="E21" s="57" t="s">
        <v>48</v>
      </c>
      <c r="F21" s="33"/>
      <c r="G21" s="36"/>
      <c r="H21" s="36"/>
      <c r="I21" s="56"/>
      <c r="J21" s="33"/>
    </row>
    <row r="22" spans="1:10" x14ac:dyDescent="0.25">
      <c r="A22" s="32"/>
      <c r="B22" s="32"/>
      <c r="C22" s="33"/>
      <c r="D22" s="54"/>
      <c r="E22" s="57" t="s">
        <v>49</v>
      </c>
      <c r="F22" s="33"/>
      <c r="G22" s="36"/>
      <c r="H22" s="36"/>
      <c r="I22" s="56"/>
      <c r="J22" s="33"/>
    </row>
    <row r="23" spans="1:10" x14ac:dyDescent="0.25">
      <c r="A23" s="32"/>
      <c r="B23" s="32"/>
      <c r="C23" s="33"/>
      <c r="D23" s="54"/>
      <c r="E23" s="57" t="s">
        <v>50</v>
      </c>
      <c r="F23" s="33"/>
      <c r="G23" s="36"/>
      <c r="H23" s="36"/>
      <c r="I23" s="56"/>
      <c r="J23" s="33"/>
    </row>
    <row r="24" spans="1:10" x14ac:dyDescent="0.25">
      <c r="A24" s="32"/>
      <c r="B24" s="32"/>
      <c r="C24" s="33"/>
      <c r="D24" s="54"/>
      <c r="E24" s="57" t="s">
        <v>51</v>
      </c>
      <c r="F24" s="33"/>
      <c r="G24" s="36"/>
      <c r="H24" s="36"/>
      <c r="I24" s="56"/>
      <c r="J24" s="33"/>
    </row>
    <row r="25" spans="1:10" x14ac:dyDescent="0.25">
      <c r="A25" s="32"/>
      <c r="B25" s="32"/>
      <c r="C25" s="33"/>
      <c r="D25" s="54"/>
      <c r="E25" s="57" t="s">
        <v>52</v>
      </c>
      <c r="F25" s="33"/>
      <c r="G25" s="36"/>
      <c r="H25" s="36"/>
      <c r="I25" s="56"/>
      <c r="J25" s="33"/>
    </row>
    <row r="26" spans="1:10" x14ac:dyDescent="0.25">
      <c r="A26" s="32"/>
      <c r="B26" s="32"/>
      <c r="C26" s="33"/>
      <c r="D26" s="54"/>
      <c r="E26" s="57" t="s">
        <v>53</v>
      </c>
      <c r="F26" s="33"/>
      <c r="G26" s="33"/>
      <c r="H26" s="36"/>
      <c r="I26" s="56"/>
      <c r="J26" s="33"/>
    </row>
    <row r="27" spans="1:10" x14ac:dyDescent="0.25">
      <c r="A27" s="32"/>
      <c r="B27" s="32"/>
      <c r="C27" s="33"/>
      <c r="D27" s="54"/>
      <c r="E27" s="57" t="s">
        <v>54</v>
      </c>
      <c r="F27" s="33"/>
      <c r="G27" s="33"/>
      <c r="H27" s="36"/>
      <c r="I27" s="56"/>
      <c r="J27" s="33"/>
    </row>
    <row r="28" spans="1:10" x14ac:dyDescent="0.25">
      <c r="A28" s="32"/>
      <c r="B28" s="32"/>
      <c r="C28" s="33"/>
      <c r="D28" s="54"/>
      <c r="E28" s="57" t="s">
        <v>55</v>
      </c>
      <c r="F28" s="33"/>
      <c r="G28" s="33"/>
      <c r="H28" s="33"/>
      <c r="I28" s="59"/>
      <c r="J28" s="33"/>
    </row>
    <row r="29" spans="1:10" x14ac:dyDescent="0.25">
      <c r="A29" s="32"/>
      <c r="B29" s="32"/>
      <c r="C29" s="33"/>
      <c r="D29" s="54"/>
      <c r="E29" s="57" t="s">
        <v>56</v>
      </c>
      <c r="F29" s="33"/>
      <c r="G29" s="33"/>
      <c r="H29" s="33"/>
      <c r="I29" s="59"/>
      <c r="J29" s="33"/>
    </row>
    <row r="30" spans="1:10" x14ac:dyDescent="0.25">
      <c r="A30" s="37"/>
      <c r="B30" s="37"/>
      <c r="C30" s="60"/>
      <c r="D30" s="61" t="s">
        <v>57</v>
      </c>
      <c r="E30" s="62" t="s">
        <v>58</v>
      </c>
      <c r="F30" s="38"/>
      <c r="G30" s="38"/>
      <c r="H30" s="38"/>
      <c r="I30" s="63"/>
      <c r="J30" s="38"/>
    </row>
    <row r="31" spans="1:10" x14ac:dyDescent="0.25">
      <c r="A31" s="18"/>
      <c r="B31" s="18"/>
      <c r="C31" s="18"/>
      <c r="D31" s="19"/>
      <c r="E31" s="18" t="s">
        <v>59</v>
      </c>
      <c r="F31" s="18"/>
      <c r="G31" s="18"/>
      <c r="H31" s="18"/>
      <c r="I31" s="20">
        <f>SUM(I2:I30)</f>
        <v>852479.49</v>
      </c>
      <c r="J31" s="16"/>
    </row>
    <row r="32" spans="1:10" x14ac:dyDescent="0.25">
      <c r="A32" s="17"/>
      <c r="B32" s="17"/>
      <c r="C32" s="17"/>
      <c r="D32" s="21"/>
      <c r="E32" s="17"/>
      <c r="F32" s="17"/>
      <c r="G32" s="17"/>
      <c r="H32" s="17"/>
      <c r="I32" s="17"/>
      <c r="J32" s="7"/>
    </row>
  </sheetData>
  <conditionalFormatting sqref="J9">
    <cfRule type="containsText" priority="3" operator="containsText" text="Aguardando proposta">
      <formula>NOT(ISERROR(SEARCH("Aguardando proposta",J9)))</formula>
    </cfRule>
  </conditionalFormatting>
  <conditionalFormatting sqref="J15">
    <cfRule type="containsText" priority="2" operator="containsText" text="Aguardando proposta">
      <formula>NOT(ISERROR(SEARCH("Aguardando proposta",J15)))</formula>
    </cfRule>
  </conditionalFormatting>
  <conditionalFormatting sqref="J16">
    <cfRule type="containsText" priority="1" operator="containsText" text="Aguardando proposta">
      <formula>NOT(ISERROR(SEARCH("Aguardando proposta",J16)))</formula>
    </cfRule>
  </conditionalFormatting>
  <conditionalFormatting sqref="J2">
    <cfRule type="containsText" priority="5" operator="containsText" text="Aguardando proposta">
      <formula>NOT(ISERROR(SEARCH("Aguardando proposta",J2)))</formula>
    </cfRule>
  </conditionalFormatting>
  <conditionalFormatting sqref="J3:J6">
    <cfRule type="containsText" priority="4" operator="containsText" text="Aguardando proposta">
      <formula>NOT(ISERROR(SEARCH("Aguardando proposta",J3)))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Rocha</dc:creator>
  <cp:lastModifiedBy>Carolina Rocha</cp:lastModifiedBy>
  <dcterms:created xsi:type="dcterms:W3CDTF">2017-10-04T19:03:21Z</dcterms:created>
  <dcterms:modified xsi:type="dcterms:W3CDTF">2018-04-02T17:59:00Z</dcterms:modified>
</cp:coreProperties>
</file>